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namedSheetViews/namedSheetView1.xml" ContentType="application/vnd.ms-excel.namedsheetviews+xml"/>
  <Override PartName="/xl/persons/person.xml" ContentType="application/vnd.ms-excel.perso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288" documentId="13_ncr:1_{84210D3C-3528-4324-BADF-C3E9467B32F7}" xr6:coauthVersionLast="47" xr6:coauthVersionMax="47" xr10:uidLastSave="{6B089B4F-8A09-4925-B461-1AB97604F325}"/>
  <bookViews>
    <workbookView xWindow="-28920" yWindow="-120" windowWidth="29040" windowHeight="17520" xr2:uid="{9E1E95CA-5141-4D6F-BEF6-37E2C6B253CC}"/>
  </bookViews>
  <sheets>
    <sheet name="CPUC TPR Public" sheetId="1" r:id="rId1"/>
    <sheet name="TPR Notes" sheetId="2" r:id="rId2"/>
    <sheet name="Utility Priortization" sheetId="3" r:id="rId3"/>
  </sheets>
  <definedNames>
    <definedName name="_xlnm._FilterDatabase" localSheetId="0" hidden="1">'CPUC TPR Public'!$A$3:$CM$497</definedName>
    <definedName name="Change_Range">#REF!</definedName>
    <definedName name="ddAction">#REF!</definedName>
    <definedName name="ddAllYesSRPID_NAME">#REF!</definedName>
    <definedName name="ddGlobal_Validations_Range">#REF!</definedName>
    <definedName name="ddNew_ID">#REF!</definedName>
    <definedName name="ddNewID_Name">#REF!</definedName>
    <definedName name="ddNewID_NameSRP">#REF!</definedName>
    <definedName name="ddNewProject">#REF!</definedName>
    <definedName name="ddPrimary">#REF!</definedName>
    <definedName name="ddProgrammatcilessthan1M">#REF!</definedName>
    <definedName name="ddSecondary">#REF!</definedName>
    <definedName name="ddSRP_ID_Name">#REF!</definedName>
    <definedName name="ddSRPID_Name">#REF!</definedName>
    <definedName name="ddSRPInc_Programmatics_GIDAPTPPYes">#REF!</definedName>
    <definedName name="ddUser_dates">#REF!</definedName>
    <definedName name="Filter_old">#REF!</definedName>
    <definedName name="Global_Validations_Range">#REF!</definedName>
    <definedName name="ID_Name">#REF!</definedName>
    <definedName name="MeetingListValidation">#REF!</definedName>
    <definedName name="_xlnm.Print_Area" localSheetId="0">'CPUC TPR Public'!$A$2:$CM$446</definedName>
    <definedName name="SME">#REF!</definedName>
    <definedName name="Sponsors">#REF!</definedName>
    <definedName name="SRP_ID">#REF!</definedName>
    <definedName name="SRPID">#REF!</definedName>
    <definedName name="StatusValidation">#REF!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B357"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D377" authorId="0" shapeId="0" xr:uid="{A651D28F-A49B-405E-8347-476485755B62}">
      <text>
        <r>
          <rPr>
            <sz val="11"/>
            <color theme="1"/>
            <rFont val="Aptos Narrow"/>
            <family val="2"/>
            <scheme val="minor"/>
          </rPr>
          <t xml:space="preserve">Author:
review w/Jill
</t>
        </r>
      </text>
    </comment>
    <comment ref="BB379" authorId="0" shapeId="0" xr:uid="{3704774C-9542-4F51-A083-82C99DEB1633}">
      <text>
        <r>
          <rPr>
            <sz val="11"/>
            <color theme="1"/>
            <rFont val="Aptos Narrow"/>
            <family val="2"/>
            <scheme val="minor"/>
          </rPr>
          <t>Author:
review w/Jill</t>
        </r>
      </text>
    </comment>
  </commentList>
</comments>
</file>

<file path=xl/sharedStrings.xml><?xml version="1.0" encoding="utf-8"?>
<sst xmlns="http://schemas.openxmlformats.org/spreadsheetml/2006/main" count="29814" uniqueCount="3809">
  <si>
    <t xml:space="preserve">TPR -Jun 1, 2026
</t>
  </si>
  <si>
    <t>3a</t>
  </si>
  <si>
    <t>3b</t>
  </si>
  <si>
    <t>15a</t>
  </si>
  <si>
    <t>15b</t>
  </si>
  <si>
    <t>40a</t>
  </si>
  <si>
    <t>40b</t>
  </si>
  <si>
    <t>41a</t>
  </si>
  <si>
    <t>41b</t>
  </si>
  <si>
    <t>42a</t>
  </si>
  <si>
    <t>42b</t>
  </si>
  <si>
    <t>Row/Line No.</t>
  </si>
  <si>
    <t>Project Name(s)</t>
  </si>
  <si>
    <t>Latitude</t>
  </si>
  <si>
    <t>Longitude</t>
  </si>
  <si>
    <t>Location2</t>
  </si>
  <si>
    <t>Project Description</t>
  </si>
  <si>
    <t>Project Description - What</t>
  </si>
  <si>
    <t>Project Description - Action Taken</t>
  </si>
  <si>
    <t>Project Description - Action Taken (2)</t>
  </si>
  <si>
    <t>Project Dependencies</t>
  </si>
  <si>
    <t>Primary Purpose</t>
  </si>
  <si>
    <t>Secondary Purpose</t>
  </si>
  <si>
    <t xml:space="preserve">NERC/WECC/CAISO Standard/Requirement/Contingency </t>
  </si>
  <si>
    <t>NERC/WECC/CAISO Standard/Requirement/Contingency (2)</t>
  </si>
  <si>
    <t>Last Inspection</t>
  </si>
  <si>
    <t>Age of Asset</t>
  </si>
  <si>
    <t>Types of Analyses</t>
  </si>
  <si>
    <t>Alternative Solutions and Costs - Solutions</t>
  </si>
  <si>
    <t>Alternative Solutions and Costs - Costs</t>
  </si>
  <si>
    <t>CPUC Fire Threat Zone/Rating</t>
  </si>
  <si>
    <t>Wildfire Related</t>
  </si>
  <si>
    <t>RAMP</t>
  </si>
  <si>
    <t>Other Environmental Factors</t>
  </si>
  <si>
    <t>Project Manager</t>
  </si>
  <si>
    <t>Transmission Project Size (length in miles)</t>
  </si>
  <si>
    <t>Substation Project Footprint (acres)</t>
  </si>
  <si>
    <t>Transmission Voltage Level (kV)</t>
  </si>
  <si>
    <t>Substation or Transformer Capacity (MVA and/or kV)</t>
  </si>
  <si>
    <t>Utility Prioritization Ranking</t>
  </si>
  <si>
    <t>Utility Unique ID #1 (Most Specific)</t>
  </si>
  <si>
    <t>Utility Unique ID #2 (Less Specific)</t>
  </si>
  <si>
    <t>Utility Unique ID #3 (Least Specific)</t>
  </si>
  <si>
    <t>Changes in Unique IDs</t>
  </si>
  <si>
    <t>Utility Approval</t>
  </si>
  <si>
    <t>Year of Internal Utility Approval</t>
  </si>
  <si>
    <t>Process(es) for Utility Approval</t>
  </si>
  <si>
    <t>Long term Transmission Investment Plan Inclusion</t>
  </si>
  <si>
    <t>CAISO Year</t>
  </si>
  <si>
    <t>TPP Phase 3</t>
  </si>
  <si>
    <t>Year(s) when considered in CAISO TPP</t>
  </si>
  <si>
    <t>Year when expected to be considered in CAISO TPP</t>
  </si>
  <si>
    <t>Link to TPP where project has been considered, approved, and/or expected to be considered</t>
  </si>
  <si>
    <t>GIDAP-Related</t>
  </si>
  <si>
    <t>CEQA Status</t>
  </si>
  <si>
    <t>CEQA Status - Date</t>
  </si>
  <si>
    <t>CEQA Document Type</t>
  </si>
  <si>
    <t>NEPA Document Type</t>
  </si>
  <si>
    <t>CEQA Lead Agency</t>
  </si>
  <si>
    <t>NEPA Lead Agency</t>
  </si>
  <si>
    <t>CPUC Filing Type</t>
  </si>
  <si>
    <t>CPUC Date Filed</t>
  </si>
  <si>
    <t>CPUC Status</t>
  </si>
  <si>
    <t>CPUC Status - Year</t>
  </si>
  <si>
    <t>Project Status</t>
  </si>
  <si>
    <t>AACE Class</t>
  </si>
  <si>
    <t>Construction Start Date</t>
  </si>
  <si>
    <t>Original Planned In-Service Date</t>
  </si>
  <si>
    <t>Current Projected or Actual In-Service Date</t>
  </si>
  <si>
    <t>Reason for Change in In-Service Date</t>
  </si>
  <si>
    <t>Reason for Change in In-Service Date (2)</t>
  </si>
  <si>
    <t>In-Flight Projects</t>
  </si>
  <si>
    <t>Original Projected Cost or Cost Range ($000)</t>
  </si>
  <si>
    <t>Cost Cap ($000)</t>
  </si>
  <si>
    <t>Current Projected Total or Actual Final Cost ($000)</t>
  </si>
  <si>
    <t>Prior</t>
  </si>
  <si>
    <t>Actual Capital Expenditures 2021 ($000)</t>
  </si>
  <si>
    <t>Actual Capital Expenditures 2022 ($000)</t>
  </si>
  <si>
    <t>Actual Capital Expenditures 2023 ($000)</t>
  </si>
  <si>
    <t>Actual Capital Expenditures 2024 ($000)</t>
  </si>
  <si>
    <t>Actual and Forecast Capital Expenditures 2025 ($000)</t>
  </si>
  <si>
    <t>Projected Capital Expenditures 2026 ($000)</t>
  </si>
  <si>
    <t>Projected Capital Expenditures 2027 ($000)</t>
  </si>
  <si>
    <t>Projected Capital Expenditures 2028 ($000)</t>
  </si>
  <si>
    <t>Projected Capital Expenditures 2029 ($000)</t>
  </si>
  <si>
    <t>Projected Capital Expenditures 2030 ($000)</t>
  </si>
  <si>
    <t>Construction Work in Progress ($000)</t>
  </si>
  <si>
    <t>Accrued Overhead ($000)</t>
  </si>
  <si>
    <t>Accrued AFUDC ($000)</t>
  </si>
  <si>
    <t>FERC: Year(s)</t>
  </si>
  <si>
    <t>Dollars Put into FERC Rate Base 2021 ($000)</t>
  </si>
  <si>
    <t>Dollars Put into FERC Rate Base 2022 ($000)</t>
  </si>
  <si>
    <t>Dollars Put into FERC Rate Base 2023 ($000)</t>
  </si>
  <si>
    <t>Dollars Put into FERC Rate Base 2024 ($000)</t>
  </si>
  <si>
    <t>Dollars Put into FERC Rate Base 2025 ($000)</t>
  </si>
  <si>
    <t>Percentage of Bid</t>
  </si>
  <si>
    <t>Percentage and Value ($000) of Work Requested by Others Passed onto Ratepayers</t>
  </si>
  <si>
    <t>Cost-Benefit Analysis</t>
  </si>
  <si>
    <t>FERC Incentives</t>
  </si>
  <si>
    <t>Percentage of Cost in High Voltage TAC</t>
  </si>
  <si>
    <t>Percentage of Cost in Low Voltage TAC</t>
  </si>
  <si>
    <t>Notes</t>
  </si>
  <si>
    <t>PB-01</t>
  </si>
  <si>
    <t>Sylmar Convertor Station Capital Projects</t>
  </si>
  <si>
    <t>Sylmar, Los Angeles County</t>
  </si>
  <si>
    <t>Various Capital Projects corresponding to the HVDC PDCI Sylmar line which spans from the Sylmar Converter Station to the Nevada-Oregon Border.</t>
  </si>
  <si>
    <t>Transmission Line - Multiple</t>
  </si>
  <si>
    <t>Replace</t>
  </si>
  <si>
    <t>NA</t>
  </si>
  <si>
    <t>Other [See Notes]</t>
  </si>
  <si>
    <t>System Operations</t>
  </si>
  <si>
    <t>Tier 1</t>
  </si>
  <si>
    <t>FALSE | FALSE | FALSE</t>
  </si>
  <si>
    <t>FALSE</t>
  </si>
  <si>
    <t>LADWP</t>
  </si>
  <si>
    <t>CET-OT-OT-ME-313800</t>
  </si>
  <si>
    <t>3138</t>
  </si>
  <si>
    <t>NA | NA | NA | NA</t>
  </si>
  <si>
    <t>TRUE</t>
  </si>
  <si>
    <t>Annual Capital Operating Plan Process</t>
  </si>
  <si>
    <t>NA [See Notes]</t>
  </si>
  <si>
    <t>NA | NA</t>
  </si>
  <si>
    <t>[Latitude] [Longitude] This program operates in one location: 34.314, -118.493; Sylmar, Los Angeles County.
[Years of Internal Utility Approval] This project is associated with the PB‑01.02 project.
[Transmission Voltage Level(Kev)]: Various projects. Project is manage by LADWP, SCE's portion of the project only (50%) of total project cost.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
[Alternative Solutions and Costs - Costs] $1M-$300M
[Primary Purpose] [Secondary Purpose] Varies (Work Requested by Others, Age/End of Life, Asset Condition)
[Substation or Transformer Capacity (MVA and/or kV)] 3220 MW
[CPUC Status] NA indicates that project is not subject to GO 131-E filing requirements.</t>
  </si>
  <si>
    <t>PB-01.01</t>
  </si>
  <si>
    <t>Sylmar/LADWP: Removal of old Sylmar Ground Return System</t>
  </si>
  <si>
    <t>Removal of the submarine portion of the old Sylmar Ground Return System</t>
  </si>
  <si>
    <t>Other - Environmental</t>
  </si>
  <si>
    <t>Removal</t>
  </si>
  <si>
    <t>Reliability</t>
  </si>
  <si>
    <t>Age/Condition</t>
  </si>
  <si>
    <t>Tier 2</t>
  </si>
  <si>
    <t>Risk of Corrosion | Earthquakes</t>
  </si>
  <si>
    <t>903579416</t>
  </si>
  <si>
    <t>CET-OT-OT-ME-313803</t>
  </si>
  <si>
    <t>Annual Capital Operating Plan Process, Contractual arrangement with third-party</t>
  </si>
  <si>
    <t>Operational</t>
  </si>
  <si>
    <t>Permitting</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</si>
  <si>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
[Original Projected Cost or Cost Range] Represents SCE's portion of the project only (50%)- total project cost for all owners is $8M 
[Year of Internal Utility Approval] [Long Term Transmission Investment Plan Inclusion] [Original Planned In-Service Date] [Original Projected Cost or Cost Range] PMWIF for this project is unavailable. Columns 31, 33, 50, and 54 are all from Capital Budget Document.</t>
  </si>
  <si>
    <t>PB-01.02</t>
  </si>
  <si>
    <t>Sylmar Converter Station: Fire Protection System Replacement</t>
  </si>
  <si>
    <t>Replacement of existing obsolete</t>
  </si>
  <si>
    <t>Substation - Other Equipment</t>
  </si>
  <si>
    <t>Safety</t>
  </si>
  <si>
    <t>Fire Protection</t>
  </si>
  <si>
    <t>FALSE | FALSE | TRUE</t>
  </si>
  <si>
    <t>High Seismic Risk | High Heat  | Moderate Cold Risk | Low Flood Risk | Low Sea Level Rise Risk | Moderate Wind Risk |  High Corrosion Risk | Low Snow &amp; Ice Risk</t>
  </si>
  <si>
    <t>902063082</t>
  </si>
  <si>
    <t>Material</t>
  </si>
  <si>
    <t xml:space="preserve">2017 | 2018 | 2019 | 2020 | 2021 | 2022 | 2023 | 2024 | 2025 </t>
  </si>
  <si>
    <t>[Wildfire Related] Program is not primarily intended to mitigate wildfire risk but may have incidental or indirect wildfire-related benefits
[Last Inspection]SCE has actively engaged with the operating agent (LADWP) to request this data and verify what is needed for this request in the months leading up to the June 2025 TPR submission. SCE has not received this information in time to include in this submission, and will update subsequent TPR submissions as soon as received.
[CPUC Status] NA indicates that project is not subject to GO 131-D filing requirements.
[Year of Internal Utility Approval] [Long Term Transmission Investment Plan Inclusion] [Original Planned In-Service Date] [Original Projected Cost or Cost Range] PMWIF for this project is unavailable. Columns 31, 33, 50, and 54 are all from Capital Budget Document.</t>
  </si>
  <si>
    <t>PB-01.03</t>
  </si>
  <si>
    <t>Sylmar 480V Switchgear replacement, Converter Station East</t>
  </si>
  <si>
    <t>Remove existing 480V Switchgear PCC 1A and 2A. Install (2) new ABB Switchgear, on each switchgear, equip with (2) 4000A Breakers, and (6) 1600A Breakers. Make all necessary connections to match previous setup and function.</t>
  </si>
  <si>
    <t>Substation - Switch</t>
  </si>
  <si>
    <t>Age/Condition - Replace Breakers</t>
  </si>
  <si>
    <t>High Seismic Risk  | High Heat | Moderate Cold Risk | Low Flood Risk | Low Sea Level Rise Risk | Moderate Wind Risk  |  High Corrosion Risk | Low Snow &amp; Ice Risk</t>
  </si>
  <si>
    <t>904478534</t>
  </si>
  <si>
    <t>Planning</t>
  </si>
  <si>
    <t xml:space="preserve">2024 | 2025 </t>
  </si>
  <si>
    <t>[CPUC Status] NA indicates that project is not subject to GO 131-E filing requirements.
[Original Planned In-Service Date] [Original Projected Cost or Cost Range] PMWIF for this project is unavailable. Columns 31, 33, 50, and 54 are all from Capital Budget Document.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t>
  </si>
  <si>
    <t>PB-01.04</t>
  </si>
  <si>
    <t>HVAC Valve Hall Air Conditioning and Dehumidification Units</t>
  </si>
  <si>
    <t>Removed existing CDU-101A, -101B, -</t>
  </si>
  <si>
    <t>Upgrade/Retrofit</t>
  </si>
  <si>
    <t>High Seismic Risk | High Heat  | Moderate Cold Risk | Low Flood Risk | Low Sea Level Rise Risk | Moderate Wind Risk | High Corrosion Risk | Low Snow &amp; Ice Risk</t>
  </si>
  <si>
    <t>904209299</t>
  </si>
  <si>
    <t>Project Design</t>
  </si>
  <si>
    <t xml:space="preserve">2023 | 2024 | 2025 </t>
  </si>
  <si>
    <t>[CPUC Status] NA indicates that project is not subject to GO 131-D filing requirements.
[Year of Internal Utility Approval] [Long Term Transmission Investment Plan Inclusion] [Original Planned In-Service Date] [Original Projected Cost or Cost Range] PMWIF for this project is unavailable. Columns 31, 33, 50, and 54 are all from Capital Budget Document.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t>
  </si>
  <si>
    <t>PB-01.05</t>
  </si>
  <si>
    <t>Sylmar CS AC Filter Harmonic Capacitors, Converter Station</t>
  </si>
  <si>
    <t>Sylmar Converter Station seeks to purchase spare AC Filter Harmonic Capacitors to maintain redundancy, ensure sufficient spares for Double Tuned Filters, prepare for warranty expiration in January 2025, and secure competitive pricing through adequate bid quantities.</t>
  </si>
  <si>
    <t>Transmission Line - Other Equipment</t>
  </si>
  <si>
    <t>High Seismic Risk | High Heat | Moderate Cold Risk | Low Flood Risk | Low Sea Level Rise Risk | Moderate Wind Risk | High Corrosion Risk | Low Snow &amp; Ice Risk</t>
  </si>
  <si>
    <t>220kV</t>
  </si>
  <si>
    <t>904528071</t>
  </si>
  <si>
    <t>[Year of Internal Utility Approval][Long term Transmission Investment Plan Inclusion][Original Planned In-Service Date][Original Projected Cost or Cost Range ($000)] Derived from Capital Budget Document. Project Management Work Initiation Form (PMWIF) is not readily available.
[CPUC Status] NA indicates that project is not subject to GO 131-D filing requirements.</t>
  </si>
  <si>
    <t>PB-02</t>
  </si>
  <si>
    <t>Pacific DC Intertie Trans Line Capital Additions</t>
  </si>
  <si>
    <t>Replace approx. 80,000 old porcelain insulators pm ~432  miles of the PDCI with toughened glass insulators to support the planned  voltage upgrade</t>
  </si>
  <si>
    <t>Tier 2 | Tier 3</t>
  </si>
  <si>
    <t>CET-OT-OT-ME-313801</t>
  </si>
  <si>
    <t>[Substation or Transformer Capacity (MVA and/or kV)] 3220 MW
[CPUC Status] NA indicates that project is not subject to GO 131-D filing requirements.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t>
  </si>
  <si>
    <t>PB-02.01</t>
  </si>
  <si>
    <t>Nevada Pacific DC Intertie Insulator Replacement</t>
  </si>
  <si>
    <t>34.31365912 | 45.497586</t>
  </si>
  <si>
    <t>-118.49109346 | -121.06462</t>
  </si>
  <si>
    <t>PB-02.02</t>
  </si>
  <si>
    <t>Age/Condition - Insulator Replacement - Steel</t>
  </si>
  <si>
    <t>High Wind Events | High Fire Risk Area | Extreme Temperature Conditions | Mudslide</t>
  </si>
  <si>
    <t>901994846</t>
  </si>
  <si>
    <t>Construction (50%-75%)</t>
  </si>
  <si>
    <t>Construction Delays</t>
  </si>
  <si>
    <t>[Last Inspection Date][Construction Start Date] The insulator replacement program for the Pacific DC Intertie began construction in June 2008 as a multi‑year, outage‑based replacement effort. The 2016 CBI reflects a later phase and scope re‑approval within that ongoing program and does not represent the original construction start date. The project will be completed over multiple years, with all work performed exclusively during Scheduled Inspection and Repair (SIR) outages.
[Year of Internal Approval] SCE’s original approval date is May 31, 2016. However, LADWP began construction in June 2008 as part of a multi‑year replacement effort. The 2016 approval corresponds to a later phase of the overall program.
[CPUC Status] NA indicates that project is not subject to GO 131-D filing requirements.
[Original Projected Cost or Cost Range] Source= Unverified estimate, documents not readily available; Represents SCE's portion of the project only (50%)- total project cost for all owners is $21M  
[Reason for change In-Service Date] Material, Outages
[Current Projected or Actual In-Service Date] The project is operational, however, a future in-service date remains scheduled due to ongoing component replacements.</t>
  </si>
  <si>
    <t>PDCI Insulator Replacement</t>
  </si>
  <si>
    <t>Replace approx. 80,000 old porcelain insulators pm ~432  miles of the PDCI with toughened glass insulators to support the planned voltage upgrade</t>
  </si>
  <si>
    <t>901994578</t>
  </si>
  <si>
    <t xml:space="preserve">2017 | 2018 | 2019 | 2020 | 2021 </t>
  </si>
  <si>
    <t>[Last Inspection][Construction Start Date][Year of Internal Utility Approval] SCE’s original approval date is May 31, 2016. However, LADWP began construction in June 2008 as part of a multi‑year replacement effort. The 2016 approval corresponds to a later phase of the overall program.
[Long Term Transmission Investment Plan Inclusion] date represents workorder creation date as proxy.  Project Management Work Initiation Form (PMWIF) date is not readily available. 
[Last Inspection Date][Construction Start Date] The insulator replacement program for the Pacific DC Intertie began construction in June 2008 as a multi‑year, outage‑based replacement effort. The 2016 CBI reflects a later phase and scope re‑approval within that ongoing program and does not represent the original construction start date. The project will be completed over multiple years, with all work performed exclusively during Scheduled Inspection and Repair (SIR) outages.
[CPUC Status] NA indicates that project is not subject to GO 131-D filing requirements.
[Original Projected Cost or Cost Range] Source= Unverified estimate, documents not readily available; Represents SCE's portion of the project only (50%)- total project cost for all owners is $21M</t>
  </si>
  <si>
    <t>PB-02.03</t>
  </si>
  <si>
    <t>Pacific HVDC Intertie: Replacement of (3) PDCI Bowed Towers</t>
  </si>
  <si>
    <t>Emergent replacement of 3 PDCI bowed/deformed towers to avoid future failure, and possibly, cascading failure.</t>
  </si>
  <si>
    <t>Transmission Line - Pole/Tower</t>
  </si>
  <si>
    <t>903417352</t>
  </si>
  <si>
    <t xml:space="preserve">2021 | 2022 | 2023 | 2024 | 2025 </t>
  </si>
  <si>
    <t>[Original Projected Cost or Cost Range]Represents SCE's portion of the project only (50%)- total project cost for all owners is $3M  
[Last Inspection Date]: LADWP provided an updated inspection date of 09/15/2025.
[Construction Start Date][Actual In-Service Date]: LADWP provided updated information.
[Latitude] Start of the project line location. Project is limited to 3 towers. Project is still on the review. 
[Longitude] Start of the project line location. Project is limited to 3 towers. Project is still on the review. 
[Transmission Project Size line]: The project is limited to 3 towers.
[Year of Internal Utility Approval] [Long Term Transmission Investment Plan Inclusion] date represents workorder creation date as proxy.  Project Management Work Initiation Form (PMWIF) date is not readily available. 
[CPUC Status] NA indicates that project is not subject to GO 131-E filing requirements.</t>
  </si>
  <si>
    <t>PB-02.04</t>
  </si>
  <si>
    <t>CA Pacific DC Intertie: Polymer Insulator Replacement</t>
  </si>
  <si>
    <t>CA Pacific DC Intertie: Replace porcelain insulators to support voltage</t>
  </si>
  <si>
    <t>903360463</t>
  </si>
  <si>
    <t>[Year of Internal Approval] SCE’s original approval date is May 31, 2016. However, LADWP began construction in June 2008 as part of a multi‑year replacement effort. The 2016 approval corresponds to a later phase of the overall program.
[Construction Start Date] LADWP began construction in June 2008 as part of a multi‑year replacement effort. The 2016 approval corresponds to a later phase of the overall program.
[Original Planned In-Service Date]- PMWIF document containing WO# unavailable. SAP Basic Finish Date utilized. The project will be completed over multiple years, with all work performed exclusively during Scheduled Inspection and Repair (SIR) outages.
[Last Inspection Date][Construction Start Date] The insulator replacement program for the Pacific DC Intertie began construction in June 2008 as a multi‑year, outage‑based replacement effort. The 2016 CBI reflects a later phase and scope re‑approval within that ongoing program and does not represent the original construction start date.
[CPUC Status] NA indicates that project is not subject to GO 131-E filing requirements.
Requested last inspection date for project from DWP Email sent October 15th 2024</t>
  </si>
  <si>
    <t>PB-03</t>
  </si>
  <si>
    <t>Palo Verde Switchrack Capital Projects</t>
  </si>
  <si>
    <t>Tonopah, Maricopa County</t>
  </si>
  <si>
    <t>Various capital projects related to the Arizona Nuclear Power Project (ANPP) High Voltage Switchyard, which includes but not limited to: disconnect switch repl, cable trench replacement, and fire protection enhancements</t>
  </si>
  <si>
    <t>Age/Condition - Switch Replacement - Steel</t>
  </si>
  <si>
    <t>Salt River Project</t>
  </si>
  <si>
    <t>CET-OT-OT-ME-465100</t>
  </si>
  <si>
    <t>4651</t>
  </si>
  <si>
    <t>[Primary Purpose] Varies
[CPUC Status] NA indicates that project is not subject to GO 131-E filing requirements.
[Last Inspection]SCE has actively engaged with the operating agent (LADWP) to request this data and verify what is needed for this request leading up to the Dec 2025 TPR submission. SCE has not received this information in time to include in this submission, and will update subsequent TPR submissions as soon as received.</t>
  </si>
  <si>
    <t>PB-03.01</t>
  </si>
  <si>
    <t>Transmission Substation Fire Protection Enhancements: Palo Verde/Devers Reactors Fire Walls</t>
  </si>
  <si>
    <t>Wintersburg, Maricopa County</t>
  </si>
  <si>
    <t>Capital project related to the ANPP High Voltage Switchyard Participation agreement.  Salt River Project, as the ANPP Operating Agent,    Transmission substation fire protection enhancements: Palo Verde/Devers Reactors Fire Wall</t>
  </si>
  <si>
    <t>Other - IT</t>
  </si>
  <si>
    <t>903040737</t>
  </si>
  <si>
    <t xml:space="preserve">2020 | 2021 | 2022 </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</si>
  <si>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Represents SCE's portion of the project only
[Wildfire Related] Program is not primarily intended to mitigate wildfire risk but may have incidental or indirect wildfire-related benefits
[Last Inspection] SCE has actively engaged with the operating agent (Salt River Project) to request this data and verify what is needed for this request in the months leading up to the June 2025 TPR submission. SCE has not received this information in time to include in this submission, and will update subsequent TPR submissions as soon as received.
[Age of Asset]  Exact age of fire walls is unknown
[Year of Internal Utility Approval] [Long Term Transmission Investment Plan Inclusion] [Original Planned In-Service Date] [Original Projected Cost or Cost Range] PMWIF for this project is unavailable. Columns 31, 33, 50, and 54 are all from Capital Budget Document..</t>
  </si>
  <si>
    <t>PB-03.02</t>
  </si>
  <si>
    <t>Palo Verde - PL R9 (4 single phase reactors) replacement and adding new reactor switcher</t>
  </si>
  <si>
    <t>Replace Palo Verde R9 reactor and add new reactor switcher</t>
  </si>
  <si>
    <t>New</t>
  </si>
  <si>
    <t>Age/Condition - Replace Reactors, Age/Condition - Replace Relays</t>
  </si>
  <si>
    <t>Low Seismic Risk | High Heat | Moderate Cold Risk | Low Flood Risk | Low Sea Level Rise Risk | Moderate Wind Risk | Unknown Corrosion Risk | Low Snow &amp; Ice Risk</t>
  </si>
  <si>
    <t>904011808</t>
  </si>
  <si>
    <t>[CPUC Status] NA indicates that project is not subject to GO 131-E filing requirements.
[Last Inspection] SCE has actively engaged with the operating agent (Salt River Project) to request this data and verify what is needed for this request in the months leading up to the June 2025 TPR submission. SCE has not received this information in time to include in this submission, and will update subsequent TPR submissions as soon as received.
[Year of Internal Utility Approval] [Long Term Transmission Investment Plan Inclusion] [Original Planned In-Service Date] [Original Projected Cost or Cost Range] PMWIF for this project is unavailable. Columns 31, 33, 50, and 54 are all from Capital Budget Document.</t>
  </si>
  <si>
    <t>PB-03.03</t>
  </si>
  <si>
    <t>Palo Verde New Control House and Cable Trench Replacement</t>
  </si>
  <si>
    <t>Design and planning of the new control house, cable trench installation, and cable management at the Palo Verde Switchyard</t>
  </si>
  <si>
    <t>904000607</t>
  </si>
  <si>
    <t>Construction (25%-50%)</t>
  </si>
  <si>
    <t>Workforce</t>
  </si>
  <si>
    <t>[CPUC Status] NA indicates that project is not subject to GO 131-D filing requirements.
[Year of Internal Utility Approval] [Long Term Transmission Investment Plan Inclusion] [Original Planned In-Service Date] [Original Projected Cost or Cost Range] PMWIF for this project is unavailable. Columns 31, 33, 50, and 54 are all from Capital Budget Document.
[Last Inspection]SCE has actively engaged with the operating agent (SRP) to request this data and verify what is needed for this request leading up to the Dec 2025 TPR submission. SCE has not received this information in time to include in this submission, and will update subsequent TPR submissions as soon as received.</t>
  </si>
  <si>
    <t>PB-04</t>
  </si>
  <si>
    <t>Critical Infrastructure</t>
  </si>
  <si>
    <t>In the normal course of operation, substation equipment may fail while in operation. While our system has redundancy to ensure reliability, these situations can reduce our system’s reliability level. Major substation equipment such as power transformers, circuit breakers, and disconnect switches is not readily available in the marketplace for procurement and delivery. In order to avoid or mitigate potential reductions in reliability, SC&amp;M maintains a reserve inventory of such equipment. Activities include replacing failed equipment, obsolete or retired equipment, equipment rotation, and performing project support.</t>
  </si>
  <si>
    <t>Substation - Multiple</t>
  </si>
  <si>
    <t>Substation Reliability</t>
  </si>
  <si>
    <t>Besch, Brandon</t>
  </si>
  <si>
    <t>CET-PD-CI-CI-CRINSP</t>
  </si>
  <si>
    <t>3362</t>
  </si>
  <si>
    <t xml:space="preserve">[Utility Prioritization Ranking] This program is focused on maintaining a reserve of spares for critical equipment for use in emergency situations.
[Utility Unique ID #1 (Most Specific)] Internal Orders (IO's) - Utility Unique ID #1 (work order) are for Monthly Capital Order; therefore, project is treated similarly to a "program blanket"
[Construction Start Date] Internal Orders (IO's) - Utility Unique ID #1 (work order) are for Monthly Capital Order; therefore, project is treated similarly to a "program blanket"
[Current Projected or Actual In-Service Date] - Utility Unique ID #1 (work order) are for Monthly Capital Order; therefore, project is treated similarly to a "program blanket"
[CPUC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No WO# associated with project.   </t>
  </si>
  <si>
    <t>PB-04.01</t>
  </si>
  <si>
    <t>SC&amp;M FERC STEP &amp; HV Spares</t>
  </si>
  <si>
    <t>STEP is a voluntary transformer sharing program put together to help mitigate the impact of a Terrorist Event that targets key substation equipment. The Sharing agreement is triggered by an act of sabotage on a utility substation. The impacted utility must use up its own available resource to mitigate the damage prior to call on the sharing agreement. Activities include replacing failed equipment, obsolete or retired equipment, equipment rotation, and performing project support.</t>
  </si>
  <si>
    <t>700074</t>
  </si>
  <si>
    <t>2007 | 2008 | 2009 | 2010 | 2011 | 2012 | 2013 | 2014 | 2015 | 2016 | 2017 | 2018 | 2019 | 2020 | 2021 | 2022 | 2023 | 2024 | 2025</t>
  </si>
  <si>
    <t xml:space="preserve">[Transmission Voltage Level (kV)] Varies based on project (115kV to 500kV)
[Utility Prioritization Ranking] This project is focused on maintaining a reserve of spares for critical equipment for use in emergency situations.
[Project Status] Internal Orders (IO's) - Utility Unique ID #1 (work order) are for Monthly Capital Order; therefore, project is treated similarly to a "program blanket"
[Construction Start Date] Internal Orders (IO's) - Utility Unique ID #1 (work order) are for Monthly Capital Order; therefore, project is treated similarly to a "program blanket"
[Current Projected or Actual In-Service Date] - Utility Unique ID #1 (work order) are for Monthly Capital Order; therefore, project is treated similarly to a "program blanket"
[CPUC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No WO# associated with project.   </t>
  </si>
  <si>
    <t>PB-05</t>
  </si>
  <si>
    <t>Substation Unplanned Capital Maintenance</t>
  </si>
  <si>
    <t>Substation Unplanned Capital Maintenance captures the labor, equipment, and other material costs to remove and replace assets not identified in other replacement programs, on a reactive basis. Activities are predominantly like-for-like replacements and maintenance. Reactive equipment replacements must be completed in a timely manner because substation equipment failures may lead to prolonged outages, unsafe operating conditions, or more costly reactive solutions. Examples of such work include unplanned replacement of failed PT's, CT's, as well as Circuit Breakers, B-Banks and Disconnects.</t>
  </si>
  <si>
    <t>Multiple Options [See Notes]</t>
  </si>
  <si>
    <t>CET-PD-BM-SU-SUBSNW</t>
  </si>
  <si>
    <t>3363</t>
  </si>
  <si>
    <t xml:space="preserve">[Project Description - What] Substation Unplanned Capital Maintenance captures assets not identified in other programs.
[Project Description - Action Taken (2)] Substation  Unplanned Capital Maintenance includes replacement of failing or equipment and associated equipment.
[Types of Analyses] Unplanned capital work is performed due to incidents pertaining to equipment. Reactive equipment replacements must be completed in a timely manner because substation equipment failures may lead to prolonged outages or unsafe operating conditions.
[Alternative Solutions and Costs - Solutions] Damaged equipment is replaced in a timely manner in order to provide minimal impacts to customers.
[CPUC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t>
  </si>
  <si>
    <t>PB-05.01</t>
  </si>
  <si>
    <t>Devers Substation Transformer Replacement</t>
  </si>
  <si>
    <t>North Palm Springs, Riverside County</t>
  </si>
  <si>
    <t>A Phase damaged during fault and must be replaced</t>
  </si>
  <si>
    <t>Substation - Transformer</t>
  </si>
  <si>
    <t>PB-19.03</t>
  </si>
  <si>
    <t>Emergency Event</t>
  </si>
  <si>
    <t>Age/Condition - Replace 230/115/70/60 kV Transformers</t>
  </si>
  <si>
    <t>Extreme Heat | Desert Area</t>
  </si>
  <si>
    <t>83/110MVA | 525kV | 17.3kV</t>
  </si>
  <si>
    <t>902414971</t>
  </si>
  <si>
    <t>CET-PD-BM-SU-SUBSSE</t>
  </si>
  <si>
    <t xml:space="preserve">2018 | 2019 | 2020 | 2021 | 2022 </t>
  </si>
  <si>
    <t>[Types of Analyses] Unit damaged during fault
[Alternative Solutions and Costs - Solutions] Damaged equipment is replaced in a timely manner in order to provide minimal impacts to customers.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Range]Source= Unverified estimate, documents not readily available</t>
  </si>
  <si>
    <t>PB-05.02</t>
  </si>
  <si>
    <t>Eagle Mountain: Replace the 5A Bank 220/161/66kV</t>
  </si>
  <si>
    <t>Desert City, Riverside County</t>
  </si>
  <si>
    <t>Internal fault, bank must be replaced</t>
  </si>
  <si>
    <t>280MVA | 220kV | 161kV | 12kV</t>
  </si>
  <si>
    <t>902698648</t>
  </si>
  <si>
    <t>Completed Early</t>
  </si>
  <si>
    <t xml:space="preserve">2019 | 2020 | 2021 | 2022 | 2023 | 2024 | 2025 </t>
  </si>
  <si>
    <t>[Types of Analyses] Unit had internal fault reading.
[Alternative Solutions and Costs - Solutions] Damaged equipment is replaced in a timely manner in order to provide minimal impacts to customers.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Planned In-Service Date] [Original Projected Cost or Cost Range] PMWIF for this project is unavailable. In-Service Date and Cost is from SAP.</t>
  </si>
  <si>
    <t>PB-05.03</t>
  </si>
  <si>
    <t>Rancho Vista Substation GIS Monitor Replacement</t>
  </si>
  <si>
    <t>Rancho Cucamonga, San Bernardino County</t>
  </si>
  <si>
    <t>Replace/Remove PRSSR gauge fail GS compartment GIS</t>
  </si>
  <si>
    <t>Lifecycle Replacement Analysis</t>
  </si>
  <si>
    <t>Schneider, Kyle</t>
  </si>
  <si>
    <t>500kV | 220kV</t>
  </si>
  <si>
    <t>903982549</t>
  </si>
  <si>
    <t>[Reason for Change In Service Date] Project went back out for contractor bids to ensure competitive pricing.  Could not begin project Q4 of 2024 due to equipment outage denial.
[Original Planned In-Service Date]- PMWIF document containing WO# unavailable. SAP Basic Finish Date utilized.
[CPUC Status] NA indicates that project is not subject to GO 131-E filing requirements.</t>
  </si>
  <si>
    <t>PB-06</t>
  </si>
  <si>
    <t>Substation Planned Capital Maintenance</t>
  </si>
  <si>
    <t>Substation Planned Capital Maintenance captures the labor, equipment, and other material costs to remove and replace assets not identified in other replacement programs. Activities are predominantly like-for-like replacements and maintenance which includes both preventative and emergent work.</t>
  </si>
  <si>
    <t>Asset Condition</t>
  </si>
  <si>
    <t>Other - Status Quo</t>
  </si>
  <si>
    <t>CET-PD-IR-SP-SUBSNW</t>
  </si>
  <si>
    <t xml:space="preserve">[Project Description - What] Substation Planned Capital Maintenance captures assets not identified in other programs.
[Project Description - Action Taken (2)] Substation  Planned Capital Maintenance includes replacement of failing or equipment and associated equipment.
[Primary Purpose]Planned maintenance for substation equipment for the purpose of Safety, Reliability and compliance
[Secondary Purpose] Compliance internal and external requirements, CAISO, NERC, WECC etc.
[Types of Analyses] Planned capital work is performed due to health indexes pertaining to equipment. Proactive equipment replacements must be completed in a timely manner to avoid equipment failures which may lead to prolonged outages or unsafe operating conditions.
[Alternative Solutions and Costs - Solutions] End of life equipment is replaced in a timely manner in order avoid negative impacts to customers.
[CPUC Status] NA indicates that project is not subject to GO 131-D filing requirements.
[Wildfire Related] Program is not primarily intended to mitigate wildfire risk but may have incidental or indirect wildfire-related benefits
[Year of Internal Utility Approval][Long Term Transmission Investment Plan Inclusion][Original Planned In-Service Date] [Original Projected Cost or Cost Range] PMWIF and Project Summary not readily available. </t>
  </si>
  <si>
    <t>PB-06.02</t>
  </si>
  <si>
    <t>Serrano Substation Gas Monitoring System Upgrade</t>
  </si>
  <si>
    <t>Orange, Orange County</t>
  </si>
  <si>
    <t>Upgrade existing SF-6 gas monitoring to ensure asset reliability; Remove bypass piping on all outdoor gas zones and all gas zones with &gt;1,000 lbs. of SF6. Replace existing analog gas density monitors with new hybrid gas density monitors on newly isolated compartments. Removal of bypass tubing reduces our emissions risk from a single incident from 1/3 of SCE’s annual limit to about 1/10.</t>
  </si>
  <si>
    <t>Location, Environmental Conditions</t>
  </si>
  <si>
    <t>Environmental</t>
  </si>
  <si>
    <t>902675199</t>
  </si>
  <si>
    <t>CET-PD-IR-SP-SUBSSE</t>
  </si>
  <si>
    <t>Clearances</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</si>
  <si>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t>
  </si>
  <si>
    <t>PB-06.03</t>
  </si>
  <si>
    <t>SC JS Antelope Sub - Proposed Installati</t>
  </si>
  <si>
    <t>Antelope Substation: Install circuit breaker on-line monitors (CBOLM) for all 500kV, 220kV &amp; 13.8kV CBs</t>
  </si>
  <si>
    <t>Substation - Reactive Equipment</t>
  </si>
  <si>
    <t>500kV | 12kV</t>
  </si>
  <si>
    <t>904480812</t>
  </si>
  <si>
    <t xml:space="preserve">[CPUC Status] NA indicates that project is not subject to GO 131-E filing requirements.
[Original Planned In-Service Date] [Original Projected Cost or Cost Range] PMWIF and Project Summary not readily available. Basic Finish Date (BFD) and Cost from SAP used. </t>
  </si>
  <si>
    <t>PB-06.04</t>
  </si>
  <si>
    <t>CBOLM Mesa substation</t>
  </si>
  <si>
    <t>Monterey Park, Los Angeles County</t>
  </si>
  <si>
    <t>Mesa Substation: Install circuit breaker on-line monitors (CBOLM) for all 500kV, 220kV &amp; 13.8kV CBs</t>
  </si>
  <si>
    <t>500kV | 16kV</t>
  </si>
  <si>
    <t>904859653</t>
  </si>
  <si>
    <t>Engineering more than 50% complete</t>
  </si>
  <si>
    <t>PB-09</t>
  </si>
  <si>
    <t>Transmission Deteriorated Pole Program</t>
  </si>
  <si>
    <t>Through its Deteriorated Pole Program, SCE replaces poles that fail intrusive inspection, have visual defects or do not meet pole loading requirements and are not included in the Pole Loading Program.  See A.19-08-013, SCE-02, Vol. 5</t>
  </si>
  <si>
    <t>T-Line Reliability</t>
  </si>
  <si>
    <t>Nehzati, Arman</t>
  </si>
  <si>
    <t>CET-PD-IR-TR-TRSJAC</t>
  </si>
  <si>
    <t>3364</t>
  </si>
  <si>
    <t xml:space="preserve">[Types of Analyses] Pole Loading Calculations | 3rd Party Loading Failures | Visual | Aerial |  Intrusive Inspections
[Wildfire Related] Program is not primarily intended to mitigate wildfire risk but may have incidental or indirect wildfire-related benefits
[CPUC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t>
  </si>
  <si>
    <t>PB-10</t>
  </si>
  <si>
    <t>Transmission Storm-Damaged Equipment Replacements</t>
  </si>
  <si>
    <t>This activity includes costs associated with replacing transmission electrical facilities, structures, or equipment damaged during storm events. Storm events are driven by weather and other environmental factors outside of SCE’s control.</t>
  </si>
  <si>
    <t>Emergency Response - Storm Related</t>
  </si>
  <si>
    <t>Armon, Arianna</t>
  </si>
  <si>
    <t>CET-PD-ST-TS-TRSJAC</t>
  </si>
  <si>
    <t>3367</t>
  </si>
  <si>
    <t xml:space="preserve">[Wildfire Related] Potentially -- If repair/remediation work is performed in response to wildfire damage
[CPUC Status] NA indicates that project is not subject to GO 131-D filing requirements.
[Utility Prioritization Ranking] Reactive equipment replacements must be completed in a timely manner because transmission equipment failures may lead to prolonged outages or unsafe operating conditions
[Year of Internal Utility Approval][Long Term Transmission Investment Plan Inclusion][Original Planned In-Service Date] [Original Projected Cost or Cost Range] PMWIF and Project Summary not readily available. </t>
  </si>
  <si>
    <t>PB-10.01</t>
  </si>
  <si>
    <t>Sayre Fire Civil Repairs</t>
  </si>
  <si>
    <t>34.221 | 34.314</t>
  </si>
  <si>
    <t>-118.187 | -118.493</t>
  </si>
  <si>
    <t>SAYRE FIRE CRIB WALL DAMAGED 11/15/08</t>
  </si>
  <si>
    <t>Other - Civil</t>
  </si>
  <si>
    <t>Tier 3</t>
  </si>
  <si>
    <t>TRUE | FALSE | FALSE</t>
  </si>
  <si>
    <t>800475947</t>
  </si>
  <si>
    <t>CET-PD-ST-TS-TRNCST-I</t>
  </si>
  <si>
    <t xml:space="preserve">2010 | 2011 | 2012 | 2013 | 2014 | 2015 | 2016 | 2017 | 2018 | 2019 | 2020 | 2021 | 2022 | 2023 | 2024 | 2025 </t>
  </si>
  <si>
    <t>[Transmission Project Size (length in miles)] Work was done to support 220kV line, but work was civil construction on the ground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Project Manager</t>
  </si>
  <si>
    <t>PB-10.02</t>
  </si>
  <si>
    <t>Colorado River-Palo Verde - Replace Towers due to Wind Storm</t>
  </si>
  <si>
    <t>33.53287277 | 33.53507085</t>
  </si>
  <si>
    <t>-113.59250957 | -113.56823992</t>
  </si>
  <si>
    <t>Vicksburg, La Paz County, Arizona</t>
  </si>
  <si>
    <t>Replace (5) Towers due to Wind</t>
  </si>
  <si>
    <t>Wires - Reconductor/Line Rebuild Alternative</t>
  </si>
  <si>
    <t>High Wind Events | Extreme Temperature Conditions</t>
  </si>
  <si>
    <t>903505233</t>
  </si>
  <si>
    <t>CET-PD-ST-TS-TREAST</t>
  </si>
  <si>
    <t>FRM/CRT</t>
  </si>
  <si>
    <t>[Year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No project estimate for emergency projects similar to this project
[Wildfire Related] Program is not primarily intended to mitigate wildfire risk but may have incidental or indirect wildfire-related benefits
[Original Planned In-Service Date] [Original Projected Cost or Cost Range] PMWIF for this project is unavailable. In-Service Date and Cost is from SAP.</t>
  </si>
  <si>
    <t>PB-11</t>
  </si>
  <si>
    <t>Circuit Breaker Replacements - 220 kV &amp; above</t>
  </si>
  <si>
    <t>This program contains projects that proactively replace Bulk Circuit Breakers.</t>
  </si>
  <si>
    <t>Substation - Circuit Breaker</t>
  </si>
  <si>
    <t>Age/End of Life</t>
  </si>
  <si>
    <t>Age/Condition - Replace 230/115/70/60 kV Breakers</t>
  </si>
  <si>
    <t>Califano, Jeremy</t>
  </si>
  <si>
    <t>CET-ET-IR-CB-421100</t>
  </si>
  <si>
    <t>4211</t>
  </si>
  <si>
    <t xml:space="preserve">[Wildfire Related] Program is not primarily intended to mitigate wildfire risk but may have incidental or indirect wildfire-related benefits
[CPUC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t>
  </si>
  <si>
    <t>PB-11.04</t>
  </si>
  <si>
    <t>Mohave Substation Circuit Breaker Install</t>
  </si>
  <si>
    <t>Laughlin, Clark County, Nevada</t>
  </si>
  <si>
    <t>Mohave Substation: Install (2) 500kV CBs (#732 and 832)</t>
  </si>
  <si>
    <t>PB-16.09 | PB-16.10</t>
  </si>
  <si>
    <t>Age/Condition - Replace 500 kV Breakers</t>
  </si>
  <si>
    <t>Extreme Heat | Sandy Conditions</t>
  </si>
  <si>
    <t>Kakuk, Janos</t>
  </si>
  <si>
    <t>500kV</t>
  </si>
  <si>
    <t>902409388</t>
  </si>
  <si>
    <t xml:space="preserve">2018 | 2019 | 2020 | 2021 </t>
  </si>
  <si>
    <t>[CPUC Status] NA indicates that project is not subject to GO 131-D filing requirements.
[Original Projected Cost or Cost Range]: Source= Unverified estimate, documents not readily available</t>
  </si>
  <si>
    <t>PB-11.05</t>
  </si>
  <si>
    <t>Mohave Substation: Lugo 500 kV Line Reactor Switcher Replacement</t>
  </si>
  <si>
    <t>Mohave Substation: Replace Lugo 500kV Line Reactor Switcher with SCU CB, install new lighting in surrounding area of future SCU CB, replace existing homerun cables(control, current) and control panels as required.</t>
  </si>
  <si>
    <t>PB-19.02 | PB-18.08</t>
  </si>
  <si>
    <t>Age/Condition - Replace Other Substation Equipment</t>
  </si>
  <si>
    <t>High Wind Events | Extreme Temperature Conditions | Air Particulate Levels | High Seismic</t>
  </si>
  <si>
    <t>901458035</t>
  </si>
  <si>
    <t>CET-ET-IR-CB-421106</t>
  </si>
  <si>
    <t>Outage</t>
  </si>
  <si>
    <t xml:space="preserve">2016 | 2017 | 2018 | 2019 | 2020 | 2021 | 2022 | 2023 | 2024 | 2025 </t>
  </si>
  <si>
    <t>[Project Description - What] Substation project calls out for CB replacement, new lighting installation, and upgrade of existing control panels.
[Project Description - Action Taken (2)] Mohave Reactor Replacement Project  includes replacement of reactor CB, lighting for safety during night time operation, and panels to support load of lighting.
[Age of Asset] Equipment deactivated since 2/16/2019
[CPUC Status] NA indicates that project is not subject to GO 131-D filing requirements.
[Original Projected Cost or Cost Range] Source= PMWIF (v3 Proj Summary)</t>
  </si>
  <si>
    <t>PB-11.06</t>
  </si>
  <si>
    <t>Eldorado Substation Line Reactor Switcher Replacement</t>
  </si>
  <si>
    <t>Boulder City, Clark County, Nevada</t>
  </si>
  <si>
    <t>Eldorado Substation: Replace 500kV Line Reactor Switcher (Lugo 500kV Line Reactor Switcher)</t>
  </si>
  <si>
    <t>PB-17.05 | PB-18.02 | PB-18.04</t>
  </si>
  <si>
    <t>901884770</t>
  </si>
  <si>
    <t xml:space="preserve">2017 | 2018 | 2019 | 2020 | 2021 | 2022 | 2023 </t>
  </si>
  <si>
    <t>[CPUC Status] NA indicates that project is not subject to GO 131-D filing requirements.
[Original Projected Cost or Cost Range] Source= PMWIF (v0 Proj Summary)</t>
  </si>
  <si>
    <t>PB-11.07</t>
  </si>
  <si>
    <t>Vincent Substation CB Replacement</t>
  </si>
  <si>
    <t>Palmdale, Los Angeles County</t>
  </si>
  <si>
    <t>Replace (2) 13.8kV Reactor CBs, (2) 500kV SWs, (3) 500kV CBs</t>
  </si>
  <si>
    <t>High Wind Events | Extreme Temperature Conditions | High Seismic</t>
  </si>
  <si>
    <t>902820063</t>
  </si>
  <si>
    <t>Scope Change</t>
  </si>
  <si>
    <t>[CPUC Status] NA indicates that project is not subject to GO 131-D filing requirements.
[Original Projected Cost or Cost Range] Source = PMWIF (09/08/2019 Investment Summary)</t>
  </si>
  <si>
    <t>PB-11.08</t>
  </si>
  <si>
    <t>Devers Substation: Replace (2) 500kV CBs</t>
  </si>
  <si>
    <t>Devers 500/220kV -Replace (2) 500kV CBs Devers 500/220kV - Replace (2) 500kV CBs (#812 and 922). PIN 4211  ATP received 7/6/20.</t>
  </si>
  <si>
    <t>500kV | 220kV | 115kV</t>
  </si>
  <si>
    <t>903127976</t>
  </si>
  <si>
    <t>Prioritization</t>
  </si>
  <si>
    <t xml:space="preserve">2020 | 2021 | 2022 | 2023 | 2024 | 2025 </t>
  </si>
  <si>
    <t>[CPUC Status] NA indicates that project is not subject to GO 131-D filing requirements.
[Original Projected Cost or Cost Range] Source=  PMWIF (06/16/2020 Investment Summary)</t>
  </si>
  <si>
    <t>PB-11.11</t>
  </si>
  <si>
    <t>Devers 500/17.3kV-Replace CB's</t>
  </si>
  <si>
    <t>Replace (3) 13.8 kV Reactor CBs</t>
  </si>
  <si>
    <t>500kV | 17.3kV</t>
  </si>
  <si>
    <t>902760306</t>
  </si>
  <si>
    <t>[Age of Asset] Reactor Circuit Breakers can only be operated a number of times before their life health condition starts to decrease. At five years old, the reactor CBs at Devers substation had operated so many times, their health index was already at 68%.
[CPUC Status] NA indicates that project is not subject to GO 131-D filing requirements.
[Original Projected Cost or Cost Range]: Source = PMWIF (06/27/2019 Investment Summary)</t>
  </si>
  <si>
    <t>PB-11.12</t>
  </si>
  <si>
    <t>Mira Loma 500/220kV - Replace (2) 500kV CBs</t>
  </si>
  <si>
    <t>Ontario, San Bernardino County</t>
  </si>
  <si>
    <t>Replace (2) 500 kV CBs</t>
  </si>
  <si>
    <t>Project in Ontario | High Seismic Risk with a PGA of 0.79g | CA Building Climate Zone 10 | High heat and moderate cold risk | Low Flood Risk | Low Sea Level Rise Risk | Moderate Wind Risk with a wind speed of 106 mph | High Corrosion Risk | 755 ft elevation with low snow &amp; ice risk</t>
  </si>
  <si>
    <t>903700154</t>
  </si>
  <si>
    <t xml:space="preserve">2022 | 2023 | 2024 | 2025 </t>
  </si>
  <si>
    <t>[CPUC Status] NA indicates that project is not subject to GO 131-D filing requirements.
[Original Projected Cost or Cost Range] Source = PMWIF (03/23/2022 Investment Summary)</t>
  </si>
  <si>
    <t>PB-11.14</t>
  </si>
  <si>
    <t>Moorpark 220/66kV - Moorpark 220/66kV: Replace (2) 220kV CB #39 &amp; #51</t>
  </si>
  <si>
    <t>Moorpark, Ventura County</t>
  </si>
  <si>
    <t>Moorpark 220/66kV:  Replace (2) 220kV CB #39 &amp; #51</t>
  </si>
  <si>
    <t>220kV | 66kV | 12kV</t>
  </si>
  <si>
    <t>903456915</t>
  </si>
  <si>
    <t xml:space="preserve">2021 | 2022 | 2023 | 2024 </t>
  </si>
  <si>
    <t>[CPUC Status] NA indicates that project is not subject to GO 131-D filing requirements.
[Original Projected Cost or Cost Range]: Source = PMWIF (06/01/2021 Investment Summary)</t>
  </si>
  <si>
    <t>PB-11.17</t>
  </si>
  <si>
    <t>Moorpark 220/kV - Moorpark 220/kV: Replace NO. 6A Capacitor CB #64</t>
  </si>
  <si>
    <t>Moorpark 220/66kV: Replace NO.6A Capacitor #64 CB Position CAP6A</t>
  </si>
  <si>
    <t>High Wind Events | High Seismic Area | High Fire Risk Area</t>
  </si>
  <si>
    <t>903549045</t>
  </si>
  <si>
    <t>Vendor Quality/Delays</t>
  </si>
  <si>
    <t>[CPUC Status] NA indicates that project is not subject to GO 131-D filing requirements.</t>
  </si>
  <si>
    <t>PB-13</t>
  </si>
  <si>
    <t>Sub Relay Replacement Program (SRRP) - 115kV &amp; below</t>
  </si>
  <si>
    <t>This program replaces aged and obsolete electromechanical protective relays with new IED for added functionality and improved system reliability.</t>
  </si>
  <si>
    <t>Substation - Protection Relay</t>
  </si>
  <si>
    <t>Age/Condition - Replace Relays</t>
  </si>
  <si>
    <t>CET-ET-IR-RP-434301</t>
  </si>
  <si>
    <t>4343</t>
  </si>
  <si>
    <t xml:space="preserve">[Age of Asset] Generally these assets being replaced are &gt; 30 Years
[Wildfire Related] Program is not primarily intended to mitigate wildfire risk but may have incidental or indirect wildfire-related benefits
[CPUC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t>
  </si>
  <si>
    <t>PB-13.01</t>
  </si>
  <si>
    <t>Laguna Bell Substation Relay Replacement</t>
  </si>
  <si>
    <t>Commerce, Los Angeles County</t>
  </si>
  <si>
    <t>Replace 18 220kV relays at Laguna Bell Substation</t>
  </si>
  <si>
    <t>Age/Condition - 230/115/70/60 kV Relay Replacement</t>
  </si>
  <si>
    <t>220kV | 66kV</t>
  </si>
  <si>
    <t>900994658</t>
  </si>
  <si>
    <t>CET-ET-IR-RP-434300</t>
  </si>
  <si>
    <t xml:space="preserve">2014 | 2015 | 2016 | 2017 | 2018 | 2019 | 2020 | 2021 | 2024 </t>
  </si>
  <si>
    <t>[Utility Prioritization Ranking] Age Index utilized
[Original Projected Cost or Cost Range] Source= PMWIF (v0 Proj Summary) 
[CPUC Status] NA indicates that project is not subject to GO 131-E filing requirements.</t>
  </si>
  <si>
    <t>PB-13.04</t>
  </si>
  <si>
    <t>INYO SCE SUBSTATION:</t>
  </si>
  <si>
    <t>Bishop, Inyo County</t>
  </si>
  <si>
    <t>Inyo SCE Substation:</t>
  </si>
  <si>
    <t>High Seismic | Cold Temperature (snow and ice) | Low Flood Risk  |  Low Sea Level Rise Risk | Moderate Wind  | Low Corrosion Risk</t>
  </si>
  <si>
    <t>220kV | 115kV | 33kV</t>
  </si>
  <si>
    <t>904193153</t>
  </si>
  <si>
    <t>PB-14</t>
  </si>
  <si>
    <t>Substation Automation System Infrastructure Replacements</t>
  </si>
  <si>
    <t>Replacement of legacy first generation Substation Automation Systems (SA-1) and legacy Remote Terminal Units (RTU) and Programmable Logic Controllers (PLC) in non-SA-1 stations</t>
  </si>
  <si>
    <t>CET-ET-IR-RP-483701</t>
  </si>
  <si>
    <t>4837</t>
  </si>
  <si>
    <t xml:space="preserve">[CPUC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t>
  </si>
  <si>
    <t>PB-14.02</t>
  </si>
  <si>
    <t>Pastoria Substation: Replace existing rack annunciator</t>
  </si>
  <si>
    <t>Grapevine, Kern County</t>
  </si>
  <si>
    <t>Replace existing 2 rack annunciator with 1 rack annunciator</t>
  </si>
  <si>
    <t>Extreme Temperature Conditions | Landslide | High Seismic</t>
  </si>
  <si>
    <t>902471000</t>
  </si>
  <si>
    <t xml:space="preserve">2019 | 2020 | 2021 | 2022 | 2023 </t>
  </si>
  <si>
    <t>[CPUC Status] NA indicates that project is not subject to GO 131-D filing requirements.
[Original Projected Cost or Cost Range]Source = PMWIF (Project Summary V.0)</t>
  </si>
  <si>
    <t>PB-14.04</t>
  </si>
  <si>
    <t>Magunden 500/220 (T): RPL Systems Northwest IR8600 RTU(1) 'MAGUNDEN' &amp; PLC W/ the latest standards</t>
  </si>
  <si>
    <t>Bakersfield, Kern County</t>
  </si>
  <si>
    <t>Magunden 500/220 (T): Replace Systems Northwest IR8600 RTU(1) 'MAGUNDEN' and PLC with the latest standards.</t>
  </si>
  <si>
    <t>High Fire Area | Flooding | Moderate Seismic</t>
  </si>
  <si>
    <t>902894696</t>
  </si>
  <si>
    <t>[CPUC Status] NA indicates that project is not subject to GO 131-D filing requirements.
[Original Projected Cost or Cost Range] Source = PMWIF (11/25/2019 Investment Summary)</t>
  </si>
  <si>
    <t>PB-14.05</t>
  </si>
  <si>
    <t>Devers: Replace Systems Northwest IR 8600 RTU (1) 'Devers' and PLC with the Latest Standard</t>
  </si>
  <si>
    <t>Devers 220/115 (S): Replace Systems Northwest IR8600 RTU(4) 'DEVERS A', 'DEVERS B', 'DEVERS C', 'DEVERS D', and PLC with the latest standards.</t>
  </si>
  <si>
    <t>High Seismic | High Heat | Moderate Cold Risk | Low Flood Risk | Low Sea Level Rise Risk | High Wind | Low Corrosion | Low Snow and Ice Risk</t>
  </si>
  <si>
    <t>902157716</t>
  </si>
  <si>
    <t>PB-14.06</t>
  </si>
  <si>
    <t>Etiwanda Substation: SA3 Hybrid Solutions: Upgrade HMI/PLC. NOTE: Replace ALL DPU/TPU Relays.</t>
  </si>
  <si>
    <t>Etiwanda Substation: SA3 Solutions: Upgrade HMI/PLC. Replace ALL DPU/TPU Relays.</t>
  </si>
  <si>
    <t>High Seismic | High Heat | Moderate Cold | Low Flood | Low Sea Level Rise Risk| High Wind | High Corrosion</t>
  </si>
  <si>
    <t>12kV | 66kV</t>
  </si>
  <si>
    <t>903460520</t>
  </si>
  <si>
    <t>CET-ET-IR-RP-483700</t>
  </si>
  <si>
    <t>4</t>
  </si>
  <si>
    <t>[AACE Class] was assigned on 07/23/2024
[Wildfire Related] Program is not primarily intended to mitigate wildfire risk but may have incidental or indirect wildfire-related benefits
[CPUC Status] NA indicates that project is not subject to GO 131-E filing requirements.</t>
  </si>
  <si>
    <t>PB-14.07</t>
  </si>
  <si>
    <t>Viejo: Replace automation with SA-3</t>
  </si>
  <si>
    <t>Lake Forest, Orange County</t>
  </si>
  <si>
    <t>Viejo Substation:</t>
  </si>
  <si>
    <t>903092506</t>
  </si>
  <si>
    <t>[Primary Purpose] Viejo A-station has been selected as the pilot location for SA-3, and it was decided to upgrade the protection relays throughout the Viejo 66kV system along with the SA-3 pilot in order to continue modernizing the electric grid. This pilot effort is being sponsored by Advanced Technology &amp; Grid Modernization. Advanced Technology (EPIC) is sponsoring the A-station SA-3 pilot at Viejo Substation.
[Types of Analyses] Advanced Technology &amp; Grid Modernization selected Viejo as the pilot location for SA-3.
[Year of Internal Utility Approval] [Long Term Transmission Investment Plan Inclusion] 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[Utility Unique ID #3] previously showed PIN 4343 in error; it has been corrected to show PIN 4837. Please note there is no date for change since this is an error correction</t>
  </si>
  <si>
    <t>PB-14.08</t>
  </si>
  <si>
    <t>Olinda 220/66kV - Center Satellite
Replace and Upgrade HCB relay, electromechanical relay or other outdated/obsolete relay to support new differential protection required for the Center SA3 project. Lines to be upgraded at Olinda are:
Pos 11 - CTR=1200/5</t>
  </si>
  <si>
    <t>La Habra, Orange County</t>
  </si>
  <si>
    <t>Olinda 220/66kV</t>
  </si>
  <si>
    <t>Weather | Seismic Activity</t>
  </si>
  <si>
    <t>904562798</t>
  </si>
  <si>
    <t>On Hold</t>
  </si>
  <si>
    <t>3</t>
  </si>
  <si>
    <t>Bundling Dependencies</t>
  </si>
  <si>
    <t>[AACE Class] was assigned on 10/14/2025
[Wildfire Related] Program is not primarily intended to mitigate wildfire risk but may have incidental or indirect wildfire-related benefits
[CPUC Status] NA indicates that project is not subject to GO 131-D filing requirements.</t>
  </si>
  <si>
    <t>PB-14.09</t>
  </si>
  <si>
    <t>San Bernardino Substation: SA3 Hybrid Solutions: Upgrade HMI/PLC. NOTE: Replace ALL DPU/TPU Relays.</t>
  </si>
  <si>
    <t>San Bernardino Substation:_x000D_
SA3 Hybrid Solutions: Upgrade HMI/PLC. NOTE: Replace ALL DPU/TPU Relays.</t>
  </si>
  <si>
    <t>220kV | 220kV</t>
  </si>
  <si>
    <t>904141728</t>
  </si>
  <si>
    <t>Engineering less than 50% complete</t>
  </si>
  <si>
    <t>[AACE Class] was assigned on 03/04/2026
[CPUC Status] NA indicates that project is not subject to GO 131-E filing requirements.</t>
  </si>
  <si>
    <t>PB-15</t>
  </si>
  <si>
    <t>Coupling Capacitor Voltage Transformer Replacements</t>
  </si>
  <si>
    <t>This program addresses replacement needs for coupling capacitor voltage transformers, which are used for stepping down high voltage to low voltage signals for metering or relay inputs.</t>
  </si>
  <si>
    <t>CET-ET-IR-ME-448400</t>
  </si>
  <si>
    <t>4484</t>
  </si>
  <si>
    <t xml:space="preserve">[CPUC Status] NA indicates that project is not subject to GO 131-D filing requirements.
[Utility Prioritization Ranking] Work is scheduled based on review of age, service life, and results of inspections
[Year of Internal Utility Approval][Long Term Transmission Investment Plan Inclusion][Original Planned In-Service Date] [Original Projected Cost or Cost Range] PMWIF and Project Summary not readily available. </t>
  </si>
  <si>
    <t>PB-15.02</t>
  </si>
  <si>
    <t>Big Creek 3:Replace old CCVTs on the upper and lower bus (6 total CCVTs)</t>
  </si>
  <si>
    <t>Shaverlake, Fresno County</t>
  </si>
  <si>
    <t>Transmission Subs</t>
  </si>
  <si>
    <t>High Fire Area</t>
  </si>
  <si>
    <t>220kV | 12kV</t>
  </si>
  <si>
    <t>903494652</t>
  </si>
  <si>
    <t>PB-16</t>
  </si>
  <si>
    <t>Substation Miscellaneous Equipment Additions &amp; Betterment</t>
  </si>
  <si>
    <t>This activity involves planned maintenance that is typically driven by substation inspection and maintenance programs to indicate imminent equipment failure or possible safety issues.</t>
  </si>
  <si>
    <t>Other</t>
  </si>
  <si>
    <t>Multiple CWBSs</t>
  </si>
  <si>
    <t>4756</t>
  </si>
  <si>
    <t>Construction (over 75%)</t>
  </si>
  <si>
    <t xml:space="preserve">[CPUC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[Year of Internal Utility Approval][Long Term Transmission Investment Plan Inclusion][Original Planned In-Service Date] [Original Projected Cost or Cost Range] PMWIF and Project Summary not readily available. </t>
  </si>
  <si>
    <t>PB-16.04</t>
  </si>
  <si>
    <t>Vincent Substation Protection System Upgrade</t>
  </si>
  <si>
    <t>Vincent 500/220 (T)(Phase 1/2): Upgrade/Replace the protection system for the Midway No. 1 &amp; No. 2 series capacitor (2 protection systems)</t>
  </si>
  <si>
    <t>PB-16.18</t>
  </si>
  <si>
    <t>Environmental Factors | High Corrosive Soils | Weather Climates | Airborne Contamination | Pollution</t>
  </si>
  <si>
    <t>901613911</t>
  </si>
  <si>
    <t>CET-ET-IR-ME-475600</t>
  </si>
  <si>
    <t xml:space="preserve">2015 | 2016 | 2017 | 2018 | 2019 | 2020 | 2021 | 2022 </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</si>
  <si>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estimate; documents not readily available</t>
  </si>
  <si>
    <t>PB-16.05</t>
  </si>
  <si>
    <t>Midway Substation Protection System Replacement</t>
  </si>
  <si>
    <t>Buttonwillow, Kern County</t>
  </si>
  <si>
    <t>Midway 500/220 (F)(Phase 3/4): Upgrade/Replace the protection system for the Vincent No. 1 series capacitor &amp; Whirlwind series capacitor (2 protection systems)</t>
  </si>
  <si>
    <t>PB-16.06</t>
  </si>
  <si>
    <t>901819252</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</si>
  <si>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estimate; documents not readily available</t>
  </si>
  <si>
    <t>Midway Substation Disconnect Replacement</t>
  </si>
  <si>
    <t>Midway 500/220 (F):</t>
  </si>
  <si>
    <t>High Seismic Area</t>
  </si>
  <si>
    <t>902099218</t>
  </si>
  <si>
    <t xml:space="preserve">2017 | 2018 | 2019 | 2020 | 2021 | 2022 </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</si>
  <si>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Range]Source= C55</t>
  </si>
  <si>
    <t>PB-16.07</t>
  </si>
  <si>
    <t>Mira Loma Substation Disconnect Replacement</t>
  </si>
  <si>
    <t>Mira Loma 500/220 (T) – Replace (23) sets of 220kV group-operated disconnects</t>
  </si>
  <si>
    <t>PB-19.05 | PB-18.09</t>
  </si>
  <si>
    <t>902419335</t>
  </si>
  <si>
    <t xml:space="preserve">2018 | 2019 | 2020 | 2021 | 2023 | 2024 </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</si>
  <si>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Unverified system estimate</t>
  </si>
  <si>
    <t>PB-16.08</t>
  </si>
  <si>
    <t>Eldorado Substation Line Reactor Replacement</t>
  </si>
  <si>
    <t>Eldorado Substation: Replace Lugo 500kV Line Reactor</t>
  </si>
  <si>
    <t>PB-11.06 | PB-17.05 | PB-18.02 | PB-18.04</t>
  </si>
  <si>
    <t>902146489</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</si>
  <si>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 Source= PMWIF (v0 Proj Summary)</t>
  </si>
  <si>
    <t>PB-16.09</t>
  </si>
  <si>
    <t>Mohave Substation Line Reactor Replacement (1)</t>
  </si>
  <si>
    <t>Mohave 12/500 (G) - Replace Lugo 500kV Line Reactor</t>
  </si>
  <si>
    <t>PB-11.04 | PB-16.10</t>
  </si>
  <si>
    <t>902141769</t>
  </si>
  <si>
    <t xml:space="preserve">2017 | 2018 | 2019 | 2020 | 2021 | 2022 | 2023 | 2024 </t>
  </si>
  <si>
    <t>[Types of Analyses] Replacements made after equipment failure occurred.
[Alternative Solutions and Costs - Solutions] Alternatives not considered. Emergent replacement made to minimize impacts to customers.
[CPUC Status] NA indicates that project is not subject to GO 131-D filing requirements.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[Original Projected Cost or Cost Range]Source= PMWIF (v0 Proj Summary)</t>
  </si>
  <si>
    <t>PB-16.10</t>
  </si>
  <si>
    <t>Lugo Substation: Replace UPR Relays</t>
  </si>
  <si>
    <t>Hesperia, San Bernardino County</t>
  </si>
  <si>
    <t>Lugo 500/200kV: Replace (8) 13.8kV UPR Relays associated with Neutral Reactors</t>
  </si>
  <si>
    <t>PB-11.04 | PB-16.09</t>
  </si>
  <si>
    <t>Protection Studies</t>
  </si>
  <si>
    <t>900994818</t>
  </si>
  <si>
    <t>CET-ET-IR-ME-475601</t>
  </si>
  <si>
    <t xml:space="preserve">2014 | 2015 | 2016 | 2017 | 2018 | 2019 | 2020 | 2021 </t>
  </si>
  <si>
    <t>[Project Name] SCE has corrected the project name. Previously listed as "Mohave Substation Line Reactor Replacement" 
[Utility Prioritization Ranking] This activity involves planned maintenance that is typically driven by substation inspection and maintenance programs to indicate imminent equipment failure or possible safety issues. All equipment classes, including the major equipment categories (circuit breakers, transformers and relays) can be replaced for reactive reasons in this category. These replacements are predominantly like-for-like replacement with limited engineering. Equipment that is identified as requiring replacement must be replaced in a timely manner because substation equipment failures may lead to prolonged outages, unsafe operating conditions, or more expensive reactive solutions.
[CPUC Status] NA indicates that project is not subject to GO 131-D filing requirements.
[Original Projected Cost or Cost Range] Source= Unverified system estimate</t>
  </si>
  <si>
    <t>PB-16.11</t>
  </si>
  <si>
    <t>Center Substation 220 kV Disconnect Replacement</t>
  </si>
  <si>
    <t>Norwalk, Los Angeles County</t>
  </si>
  <si>
    <t>Center 220/66 (S): RPL various sets of 220kV disconnects. Disconnects to be replaced: Olinda North &amp;</t>
  </si>
  <si>
    <t>High Seismic</t>
  </si>
  <si>
    <t>902527401</t>
  </si>
  <si>
    <t>[CPUC Status] NA indicates that project is not subject to GO 131-D filing requirements.
[Original Projected Cost or Cost Range] Source = PMWIF (Project Summary V.0)</t>
  </si>
  <si>
    <t>PB-16.13</t>
  </si>
  <si>
    <t>Rector Substation SVC Control System Upgrade</t>
  </si>
  <si>
    <t>Visalia, Tulare County</t>
  </si>
  <si>
    <t>Rector 220/66 (S): Upgraded SVC control system, HMI and grounding point as needed</t>
  </si>
  <si>
    <t>Extreme Temperature Conditions | Air Particulate Levels</t>
  </si>
  <si>
    <t>902573181</t>
  </si>
  <si>
    <t>PB-16.15</t>
  </si>
  <si>
    <t>Capacitor Substation (CA) Control &amp; Protection Upgrade</t>
  </si>
  <si>
    <t>Desert Center, Riverside County</t>
  </si>
  <si>
    <t>Capacitor Cal 500/220(T): Replace and upgrade current control and protection (Devers-Redbluff1)</t>
  </si>
  <si>
    <t>902752379</t>
  </si>
  <si>
    <t xml:space="preserve">2019 | 2020 | 2021 | 2022 | 2024 | 2025 </t>
  </si>
  <si>
    <t>[Project Name] SCE has corrected the project name to align with internal nomenclature- formerly reported as "Red Bluff Substation Control &amp; Protection Upgrade"
[CPUC Status] NA indicates that project is not subject to GO 131-D filing requirements.
[Original Projected Cost or Cost Range] Source= PMWIF (v0 Proj Summary);</t>
  </si>
  <si>
    <t>PB-16.16</t>
  </si>
  <si>
    <t>Capacitor Substation (AZ) Control &amp; Protection Upgrade</t>
  </si>
  <si>
    <t>New Hope, La Paz County, Arizona</t>
  </si>
  <si>
    <t>Capacitor Az12/500 (G):Replace &amp; UPG current control &amp; protection (Palo Verde-Devers Series Cap EPC</t>
  </si>
  <si>
    <t>902752277</t>
  </si>
  <si>
    <t>[Project Name] SCE has corrected the project name to align with internal nomenclature- formerly reported as "Palo Verde Substation Control &amp; Protection Upgrade"
[CPUC Status] NA indicates that project is not subject to GO 131-D filing requirements.
[Original Projected Cost or Cost Range] Source= PMWIF (v0 Proj Summary);</t>
  </si>
  <si>
    <t>PB-16.17</t>
  </si>
  <si>
    <t>Antelope Substation Disconnect Replacement</t>
  </si>
  <si>
    <t>Lancaster, Los Angeles County</t>
  </si>
  <si>
    <t>Replace (8) sets of 66kV disconnects, (4) sets 220kV disconnects &amp; (3) 220kV CCVT's</t>
  </si>
  <si>
    <t>902757343</t>
  </si>
  <si>
    <t>[Age of Asset]  Exact age of disconnects is unknown
[CPUC Status] NA indicates that project is not subject to GO 131-D filing requirements.
[Original Projected Cost or Cost Range] Source = PMWIF (06/25/2019 Investment Summary)</t>
  </si>
  <si>
    <t>Vincent Substation Disconnect Replacement</t>
  </si>
  <si>
    <t>Replace (6) sets of 500kV disconnects and (29) sets of 220kV disconnects.</t>
  </si>
  <si>
    <t>High Wind Events| Extreme Temperature Conditions| High Seismic</t>
  </si>
  <si>
    <t>902820062</t>
  </si>
  <si>
    <t>[Age of Asset]  Exact age of disconnects is unknown
[CPUC Status] NA indicates that project is not subject to GO 131-D filing requirements.
[Original Projected Cost or Cost Range] Source = PMWIF (09/08/2019 Investment Summary)</t>
  </si>
  <si>
    <t>PB-16.19</t>
  </si>
  <si>
    <t>Big Creek 3 Substation Capacitor Bank Replacement</t>
  </si>
  <si>
    <t>Replace the No.1 220kV capacitor bank including relay upgrade to latest standard.  Replace 220kV disconnect and ground switch.</t>
  </si>
  <si>
    <t>902831695</t>
  </si>
  <si>
    <t xml:space="preserve">2019 | 2020 | 2021 | 2022 | 2023 | 2024 </t>
  </si>
  <si>
    <t>[Project Description - What] Substation project calls out for CB replacement, relay upgrades,  and disconnect replacements.
[Project Description - Action Taken (2)] Big Creek Capacitor Replacement project includes replacement of disconnect and grounding switches.
[CPUC Status] NA indicates that project is not subject to GO 131-D filing requirements.
[Original Projected Cost or Cost Range] Source = PMWIF (09/03/2019 Investment Summary)
[Age of Asset]  The exact age of Capacitor Bank is unknown</t>
  </si>
  <si>
    <t>PB-16.20</t>
  </si>
  <si>
    <t>Inyo Substation Disconnect Replacement</t>
  </si>
  <si>
    <t>Breakdown of project scope: Replace (1) set of 220 kV line disconnects with new group-operated disconnects - High-side No.1A Bank Position: Replace (2) sets of 220kV disconnects with new group-operated disconnects</t>
  </si>
  <si>
    <t>High Wind Events | Extreme Temperature Conditions (Snow)</t>
  </si>
  <si>
    <t>903060628</t>
  </si>
  <si>
    <t xml:space="preserve">2020 | 2021 | 2022 | 2025 </t>
  </si>
  <si>
    <t>[CPUC Status] NA indicates that project is not subject to GO 131-D  filing requirements.
[Original Projected Cost or Cost Range] Source = PMWIF (04/13/2020 Investment Summary)
[Age of Asset]  The exact age of disconnects is unknown</t>
  </si>
  <si>
    <t>PB-16.21</t>
  </si>
  <si>
    <t>Vincent Substation: Update existing station light and power to allow for an ATS to be installed.</t>
  </si>
  <si>
    <t>Update existing station light and power to allow for an ATS to be installed. An additional 12kV switchboard is required to perform the work safely</t>
  </si>
  <si>
    <t>13.8kV | 12kV | 0.75 MVA</t>
  </si>
  <si>
    <t>902157707</t>
  </si>
  <si>
    <t xml:space="preserve">2018 | 2019 | 2020 | 2021 | 2022 | 2023 | 2024 </t>
  </si>
  <si>
    <t>[Substation Project Footprint] Based on measured area of boundary shown in SCE GeoView
[CPUC Status] NA indicates that project is not subject to GO 131-D filing requirements.
[Original Projected Cost or Cost Range] Source= PMWIF (v0 Project Summary)
[Reason for Change in In-Service Date] Change in in-service date due to vendor drawing and material delays, increased wiring scope and cable delivery delays which required multiple outage reschedules</t>
  </si>
  <si>
    <t>PB-16.22</t>
  </si>
  <si>
    <t>Pardee 220/220 (T): Replace existing emergency generator</t>
  </si>
  <si>
    <t>Valencia, Los Angeles County</t>
  </si>
  <si>
    <t>Pardee 220/220 (T): Replace existing emergency generator with (1) 500kW generator, install (2) 1600A ATS and (2) 400A ATS as part of Substation Infrastructure Replacement.</t>
  </si>
  <si>
    <t>SP-36</t>
  </si>
  <si>
    <t>High Seismic | High Fire Area</t>
  </si>
  <si>
    <t>902262930</t>
  </si>
  <si>
    <t xml:space="preserve">2018 | 2019 | 2020 | 2021 | 2022 | 2023 | 2024 | 2025 </t>
  </si>
  <si>
    <t>[Substation Project Footprint] Based on measured area of boundary shown in SCE GeoView
[Reason for Change in In-Service Date] Multiple delays due resource constraints, delayed vendor drawings, and quality issues
[CPUC Status] NA indicates that project is not subject to GO 131-D filing requirements.
[Original Projected Cost or Cost Range] Source= PMWIF (v0 Project Summary)</t>
  </si>
  <si>
    <t>PB-16.23</t>
  </si>
  <si>
    <t>Serrano 500/220 kV: Install New 2000A ATS and new 66A ATS Reconnect</t>
  </si>
  <si>
    <t>Install (2) new 2000A ATS and (2) new 600A ATS. Reconnect existing emergency generator to new ATS’s as part of Substation Infrastructure Replacement.</t>
  </si>
  <si>
    <t>Wildfire Mitigation</t>
  </si>
  <si>
    <t>902267293</t>
  </si>
  <si>
    <t>[AACE Class] was assigned on 04/09/2025
[CPUC Status] NA indicates that project is not subject to GO 131-D filing requirements.
[Original Projected Cost or Cost Range] Source = PMWIF (12/07/2017 Investment Summary)</t>
  </si>
  <si>
    <t>PB-16.24</t>
  </si>
  <si>
    <t>Devers 500/220(T): Upgrade HMI, DFR and PLC</t>
  </si>
  <si>
    <t>Devers 500/220(T): Upgrade HMI, DFR and PLC as required for the Devers SVC</t>
  </si>
  <si>
    <t>903237509</t>
  </si>
  <si>
    <t>[CPUC Status] NA indicates that project is not subject to GO 131-D filing requirements.
[Original Projected Cost or Cost Range] Source= PMWIF (C55)</t>
  </si>
  <si>
    <t>PB-16.26</t>
  </si>
  <si>
    <t>Devers 500/220 (T): Replace existing emergency generator</t>
  </si>
  <si>
    <t>Replace existing 350 kW emergency generator with 1000 kVA generator equipped with 2000A, 3-pol B for three-phase, 240V</t>
  </si>
  <si>
    <t>Extreme Temperature Conditions | Extreme Temperature Conditions | High Wind Events</t>
  </si>
  <si>
    <t>902298942</t>
  </si>
  <si>
    <t>[CPUC Status] NA indicates that project is not subject to GO 131-D filing requirements.
[Original Projected Cost or Cost Range] Source = PMWIF (01/05/2018 Investment Summary)
[Age of Asset] Exact age of emergency generator is unknown</t>
  </si>
  <si>
    <t>PB-16.27</t>
  </si>
  <si>
    <t>MIRA LOMA -REPLACE A</t>
  </si>
  <si>
    <t>Mira Loma 500/220kV - Replace auto transfer switchgear and main 3 phase and single phase AC panels.</t>
  </si>
  <si>
    <t>General Urban | Suburban Impacts</t>
  </si>
  <si>
    <t>903287574</t>
  </si>
  <si>
    <t>[CPUC Status] NA indicates that project is not subject to GO 131-D filing requirements.
[Original Projected Cost or Cost Range] Origination = Verified PMWIF. 
[Original Planned In-Service Date] PMWIF Approval Date = 12/29/2020. Latest Approved Investment Summary Version = Pulled on 10/23/2023</t>
  </si>
  <si>
    <t>PB-16.28</t>
  </si>
  <si>
    <t>Springville 220/66kV - Replace (14) Disconnects
•Replace BUS DISCONNECTS CB 462 WITH GROUNDS 
•Replace BIG CREEK 4 LINE DISCONNECTS CB 462 WITH GROUNDS
•Replace BIG CREEK 4 LINE DISCONNECTS CB 562
•Replace MAGUNDEN 2 LINE DISCONNECTS CB 562
•Replace MAG</t>
  </si>
  <si>
    <t>Strathmore, Tulare County</t>
  </si>
  <si>
    <t>Springville 220/66kV - Replace fourteen (14) 220 kV Disconnects at positions 3, 5, and 6: 1. 220 kV switch rack position 3 Rector Line – Four (4) group operated disconnect switches 2. 220 kV switch rack position 5 Magunden Line No. 1 Line – Four (4) group operated disconnect switches 3. 220 kV switch rack position 6 Big Creek 4 and Magunden No. 2 Line – Six (6) group operated disconnect switches</t>
  </si>
  <si>
    <t>Moderate Seismic Risk  |  High Heat | Low Flood Risk | Low Sea Level Rise Risk | Moderate Wind | High Corrosion | Low Snow and Ice Risk</t>
  </si>
  <si>
    <t>903858315</t>
  </si>
  <si>
    <t>[AACE Class] was assigned on 08/13/2024
[CPUC Status] NA indicates that project is not subject to GO 131-E filing requirements.</t>
  </si>
  <si>
    <t>PB-16.29</t>
  </si>
  <si>
    <t>Barre 220/66kV: Build up new ground up MEER for 12kV, 66kV &amp; 220kV.-75’ x 130’, no basement, inside cable trenches.-Multiple trenches.-(150 to 200) Relay Racks.-12kV, 66kV &amp; 220kV Relay upgrades.-SA3 Upgrade.-Station Battery (120V &amp; 745Ah) and Charger</t>
  </si>
  <si>
    <t>Stanton, Orange County</t>
  </si>
  <si>
    <t>Barre 220/66kV: Build up new ground up MEER for 12kV, 66kV &amp; 220kV</t>
  </si>
  <si>
    <t>Substation - Structure</t>
  </si>
  <si>
    <t>High Seismic | High Heat | Low Cold Risk | Moderate Flood Risk | Low Sea Level Rise Risk | Moderate Wind |  High Corrosion |  Low Snow and Ice Risk</t>
  </si>
  <si>
    <t>903863832</t>
  </si>
  <si>
    <t>Construction (10%-25%)</t>
  </si>
  <si>
    <t>2</t>
  </si>
  <si>
    <t>[AACE Class] was assigned on 11/25/2025
[Project Description Action Taken (2)] A new MEER was built in an alternative location and all relays were upgraded and transferred from the (2) small existing MEERS. Once cutovers were completed the old rooms were demolished.  Also the 220 kV Perimeter lighting was removed from scope and is being covered by scope already in SP-147
[CPUC Status] NA indicates that project is not subject to GO 131-E filing requirements.</t>
  </si>
  <si>
    <t>PB-16.30</t>
  </si>
  <si>
    <t>Rio Hondo 220/66 (S): Replace various sets of 66kV disconnects</t>
  </si>
  <si>
    <t>Irwindale, Los Angeles County</t>
  </si>
  <si>
    <t>Replace (7) 66kV, 200A horizontal group operated disconnect switches</t>
  </si>
  <si>
    <t>902683165</t>
  </si>
  <si>
    <t>[CPUC Status] NA indicates that project is not subject to GO 131-E filing requirements.</t>
  </si>
  <si>
    <t>PB-16.31</t>
  </si>
  <si>
    <t>INYOKERN-INSTALL MEE</t>
  </si>
  <si>
    <t>Inyokern, Kern County</t>
  </si>
  <si>
    <t>Inyokern 115/33kV - Install a new 50' x 15' x 10' MEER with all new relays.</t>
  </si>
  <si>
    <t>115kV | 33kV</t>
  </si>
  <si>
    <t>903149816</t>
  </si>
  <si>
    <t>PB-16.32</t>
  </si>
  <si>
    <t>Vista 220/115kV - Replace (16) sets of 220kV group-operated disconnects and replace (18) sets of 115kV group-operated di</t>
  </si>
  <si>
    <t>Grand Terrace, San Bernardino County</t>
  </si>
  <si>
    <t>Vista 220/115kV - Replace (16) sets of 220kV group-operated disconnects</t>
  </si>
  <si>
    <t>220kV | 115kV | 66kV</t>
  </si>
  <si>
    <t>903496232</t>
  </si>
  <si>
    <t>PB-16.33</t>
  </si>
  <si>
    <t>Walnut: Rplc emergency generator with (1) 750kW generator, replace (2) 600A ATS with (1) 1200A ATS</t>
  </si>
  <si>
    <t>Walnut 220/66 (S): Replace existing emergency generator with (1) 750kW generator, replace existing (2) 600A ATS with (1) 1200A ATS, install (1) 400A ATS and (1) 1200A ATS as part of Substation Infrastructure Replacement._x000D_
_x000D_
Major Materials:_x000D_
- (1) 750kW Generator_x000D_
- (2) 1200A Three Phase ATS_x000D_
- (1) 400A Single Phase ATS</t>
  </si>
  <si>
    <t>902266931</t>
  </si>
  <si>
    <t>PB-17</t>
  </si>
  <si>
    <t>Trans Line Relay Replacements - 220 kV &amp; above</t>
  </si>
  <si>
    <t>Replacement of aged and obsolete electromechanical protective bulk substation (500 and 220 kW) relays with new IEDs for added functionality and improved system reliability.</t>
  </si>
  <si>
    <t>CET-ET-IR-RP-508900</t>
  </si>
  <si>
    <t>5089</t>
  </si>
  <si>
    <t xml:space="preserve">[Primary Purpose] Asset Condition
[Age of Asset] Generally these assets being replaced are &gt; 30 Years
[Wildfire Related] Program is not primarily intended to mitigate wildfire risk but may have incidental or indirect wildfire-related benefits
[CPUC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t>
  </si>
  <si>
    <t>PB-17.08</t>
  </si>
  <si>
    <t>Hinson Relay Replacement</t>
  </si>
  <si>
    <t>Long Beach, Los Angeles County</t>
  </si>
  <si>
    <t>Upgrade Line Relay related to Hinson-Lighthipe: 2 Relay</t>
  </si>
  <si>
    <t>Saltwater Corrosion | Flooding | Tsunami</t>
  </si>
  <si>
    <t>280MVA | 220kV | 66kV</t>
  </si>
  <si>
    <t>901886780</t>
  </si>
  <si>
    <t xml:space="preserve">2016 | 2017 | 2018 | 2019 | 2020 | 2021 | 2022 </t>
  </si>
  <si>
    <t>[Primary Purpose] Asset Condition
[Project Name] SCE has corrected the project name. Formerly "Hinson Substation Transformer Bank Replacement (1)"
[CPUC Status] NA indicates that project is not subject to GO 131-D filing requirements.
[Original Projected Cost or Cost Range] Source= v0 Project Summary</t>
  </si>
  <si>
    <t>PB-17.09</t>
  </si>
  <si>
    <t>Center Relay Replacement</t>
  </si>
  <si>
    <t>Center Substation:</t>
  </si>
  <si>
    <t>902157775</t>
  </si>
  <si>
    <t>[Project Name] SCE has corrected the project name. Formerly "Center Substation Transformer Bank Replacement (1)" in Dec 2020 SRP
[CPUC Status] NA indicates that project is not subject to GO 131-D filing requirements.
[Original Projected Cost or Cost Range] Source= PMWIF (v1 Proj Summary)</t>
  </si>
  <si>
    <t>PB-17.10</t>
  </si>
  <si>
    <t>Lugo 500/22 (T): 220 kV LBFB Replacement – Pos. 3 and 5</t>
  </si>
  <si>
    <t>Lugo Substation Replace (6) LBFB relays</t>
  </si>
  <si>
    <t>Age/Condition - 500 kV Relay Replacement</t>
  </si>
  <si>
    <t>901606517</t>
  </si>
  <si>
    <t xml:space="preserve">2015 | 2016 | 2017 | 2018 | 2019 | 2020 | 2021 | 2022 | 2023 | 2024 </t>
  </si>
  <si>
    <t>[CPUC Status] NA indicates that project is not subject to GO 131-D filing requirements.
[Original Projected Cost or Cost Range] Source= Unverified system estimate
[Wildfire Related] Program is not primarily intended to mitigate wildfire risk but may have incidental or indirect wildfire-related benefits</t>
  </si>
  <si>
    <t>PB-17.11</t>
  </si>
  <si>
    <t>Big Creek No.2 Sub: Upgrade Big Creek No.1-Big Creek No.2 220 kV line relay</t>
  </si>
  <si>
    <t>Big Creek, Fresno County</t>
  </si>
  <si>
    <t>Big Creek No.2 Sub: Upgrade Big Creek No.1-Big Creek No.2 220 kV line relays</t>
  </si>
  <si>
    <t>PB-17.13</t>
  </si>
  <si>
    <t>Tier 3 | Zone 1</t>
  </si>
  <si>
    <t>High Fire Area | Moderate Seismic Area</t>
  </si>
  <si>
    <t>901583568</t>
  </si>
  <si>
    <t xml:space="preserve">2015 | 2016 | 2017 | 2018 | 2019 | 2020 | 2021 </t>
  </si>
  <si>
    <t>[CPUC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t>
  </si>
  <si>
    <t>Big Creek No.1 Sub: Upgrade Big Creek No.1-Big Creek No.2 220 kV line relay</t>
  </si>
  <si>
    <t>Big Creek No.1 Sub: Upgrade Big Creek No.1-Big Creek No.2 220 kV line relays</t>
  </si>
  <si>
    <t>901583569</t>
  </si>
  <si>
    <t xml:space="preserve">2016 | 2017 | 2018 | 2019 | 2020 | 2021 </t>
  </si>
  <si>
    <t>[CPUC Status] NA indicates that project is not subject to GO 131-D filing requirements.
[Original Projected Cost or Cost Range] Source= PMWIF (v1 Project Summary)
[Wildfire Related] Program is not primarily intended to mitigate wildfire risk but may have incidental or indirect wildfire-related benefits</t>
  </si>
  <si>
    <t>PB-17.14</t>
  </si>
  <si>
    <t>Johanna: Replace line relay</t>
  </si>
  <si>
    <t>Santa Ana, Orange County</t>
  </si>
  <si>
    <t>Upgrade Line Relay related to Johanna-Santiago:(1 Relay)</t>
  </si>
  <si>
    <t>901886783</t>
  </si>
  <si>
    <t xml:space="preserve">2016 | 2017 | 2018 | 2019 | 2020 | 2021 | 2022 | 2024 </t>
  </si>
  <si>
    <t>[Original Projected Cost or Cost Range] Source = PMWIF (08/08/2016 Investment Summary) 
[CPUC Status] NA indicates that project is not subject to GO 131-D filing requirements.
[Reason for Change in In-Service Date (2)] Scope Change, Outage.</t>
  </si>
  <si>
    <t>PB-17.15</t>
  </si>
  <si>
    <t>Walnut-Replace 220kV line position</t>
  </si>
  <si>
    <t>City of Industry, Los Angeles County</t>
  </si>
  <si>
    <t>Walnut 220/66 (S) Replace 220kV line position 8 (Olinda) protection</t>
  </si>
  <si>
    <t>220kV | 66kV |12kV</t>
  </si>
  <si>
    <t>903228609</t>
  </si>
  <si>
    <t>[CPUC Status] NA indicates that project is not subject to GO 131-D filing requirements.
[Original Projected Cost or Cost Range] Source= PMWIF (12/2/2020 Investment Summary)</t>
  </si>
  <si>
    <t>PB-17.17</t>
  </si>
  <si>
    <t>Serrano Substation: Replace Line Relays on Serrano-Valley 500KV Line</t>
  </si>
  <si>
    <t>Replace 500kV Serrano-Valley Line Relays and associated CCVTs</t>
  </si>
  <si>
    <t>902897164</t>
  </si>
  <si>
    <t xml:space="preserve">2020 | 2021 | 2022 | 2023 | 2024 </t>
  </si>
  <si>
    <t>[CPUC Status] NA indicates that project is not subject to GO 131-D filing requirements.
[Wildfire Related] Program is not primarily intended to mitigate wildfire risk but may have incidental or indirect wildfire-related benefits
[Original Projected Cost or Cost Range] Source = PMWIF (12/02/2019 Investment Summary)</t>
  </si>
  <si>
    <t>PB-17.18</t>
  </si>
  <si>
    <t>Redondo 2, La Fresa–Lighthipe, La Fresa–Mesa Relay Replacement</t>
  </si>
  <si>
    <t>Torrance, Los Angeles County</t>
  </si>
  <si>
    <t>Redondo #1</t>
  </si>
  <si>
    <t>Salazar, Jose</t>
  </si>
  <si>
    <t>903452066</t>
  </si>
  <si>
    <t>[CPUC Status] NA indicates that project is not subject to GO 131-D filing requirements.
[Primary Purpose] Gentie removal
[Wildfire Related] Program is not primarily intended to mitigate wildfire risk but may have incidental or indirect wildfire-related benefits
[Original Projected Cost or Cost Range] Source = PMWIF (06/03/2021 Investment Summary)</t>
  </si>
  <si>
    <t>PB-17.20</t>
  </si>
  <si>
    <t>Lighthipe: Upgrade Line Relay related to Hinson-Lighthipe</t>
  </si>
  <si>
    <t>Upgrade Line Relay related to Hinson-Lighthipe:(1</t>
  </si>
  <si>
    <t>901886781</t>
  </si>
  <si>
    <t>[CPUC Status] NA indicates that project is not subject to GO 131-D filing requirements.
[Original Projected Cost or Cost Range] Source = PMWIF (08/08/2016 Investment Summary)</t>
  </si>
  <si>
    <t>PB-17.23</t>
  </si>
  <si>
    <t>Moorpark: Replace (10) 220kV LBFB Relays (CHC/SAM)</t>
  </si>
  <si>
    <t>Moorpark Substation: Replace (10) 220kV LBFB Relays (CHC/SAM) (220kV CBs 4132, 5082, 5092, 5112, 5122, 5132, 6082, 6082, 6112, and 6122)</t>
  </si>
  <si>
    <t>901454153</t>
  </si>
  <si>
    <t>[CPUC Status] NA indicates that project is not subject to GO 131-D filing requirements.
[Wildfire Related] Program is not primarily intended to mitigate wildfire risk but may have incidental or indirect wildfire-related benefits
[Original Projected Cost or Cost Range] Source = PMWIF (Project Summary V.0)</t>
  </si>
  <si>
    <t>PB-17.25</t>
  </si>
  <si>
    <t>Santiago: Upgrade Line Relay related to Johanna-Santiago (1 relay). Replace analog ammeter</t>
  </si>
  <si>
    <t>Irvine, Orange County</t>
  </si>
  <si>
    <t>Santiago Sub: Upgrade Line Relay related to Johanna-Santiago (1 relay)</t>
  </si>
  <si>
    <t>230kV</t>
  </si>
  <si>
    <t>901886782</t>
  </si>
  <si>
    <t>[CPUC Status] NA indicates that project is not subject to GO 131-D filing requirements.
[Original Projected Cost or Cost Range] Source = PMWIF (Project Summary V.1)</t>
  </si>
  <si>
    <t>PB-17.26</t>
  </si>
  <si>
    <t>Olinda: Rpl Center 220kV SHPM Relay to 1-SEL 311L &amp; 1-D60 relay, CCVT &amp; Install Pedestal &amp; OIC Cab</t>
  </si>
  <si>
    <t>Olinda 220/66 (S): Replace SHPM relay related to Center ABC PH: (1 Relay)</t>
  </si>
  <si>
    <t>220kV | 115kV | 12kV</t>
  </si>
  <si>
    <t>902157776</t>
  </si>
  <si>
    <t>PB-17.27</t>
  </si>
  <si>
    <t>Lugo Sub: Replace (6) 220kV LBFB Relays</t>
  </si>
  <si>
    <t>Lugo 500/220 (T): Replace (6) 220kV LBFB Relays (CHC/SAM) related to 220kV CB's 422, 522, 622, 462, 562, 662 (6 Relays)</t>
  </si>
  <si>
    <t>902157821</t>
  </si>
  <si>
    <t>[CPUC Status] NA indicates that project is not subject to GO 131-D filing requirements.
[Original Projected Cost or Cost Range] Source = PMWIFed on 07/27/2017 but document could not be located</t>
  </si>
  <si>
    <t>PB-17.29</t>
  </si>
  <si>
    <t>Vincent 500/220kV - Vincent Midway #1/2 Line Relay Replacement</t>
  </si>
  <si>
    <t>Replace relays on Midway No.1 and Midway No.2 500kV lines at Vincent Substation</t>
  </si>
  <si>
    <t>903793760</t>
  </si>
  <si>
    <t>CET-ET-IR-RP-508901</t>
  </si>
  <si>
    <t>[AACE Class] was assigned on 05/31/2023
[Wildfire Related] Program is not primarily intended to mitigate wildfire risk but may have incidental or indirect wildfire-related benefits
[CPUC Status] NA indicates that project is not subject to GO 131-D filing requirements.
[Original Projected Cost or Cost Range] Source = PMWIF (06/21/2022 Investment Summary)</t>
  </si>
  <si>
    <t>PB-17.30</t>
  </si>
  <si>
    <t>Valley Substation Devers NO. 1 500kV Line Remove (3) RFL'sRemove (1) SEL-311LRemove D60Remove L90Replace with (2) SEL-411L and (1) L90 with newer firmware Add Channel Bank for 6 channels over 3 diverse routes Remove wave trap Remove CB 79X2 and CB99X2 SEL-352</t>
  </si>
  <si>
    <t>Romoland, Riverside County</t>
  </si>
  <si>
    <t>Valley Substation Devers NO. 1 500kV Line Remove (3) RFL's Remove (1) SEL-311L Remove D60 Remove L90 Replace with (2) SEL-411L and (1) L90 with newer firmware Add Channel Bank for 6 channels over 3 diverse routes Remove wave trap Remove CB 79X2 and CB99X2 SEL-352 relays and replace with GE C60</t>
  </si>
  <si>
    <t>PB-17.31</t>
  </si>
  <si>
    <t>903441515</t>
  </si>
  <si>
    <t>[Wildfire Related] Program is not primarily intended to mitigate wildfire risk but may have incidental or indirect wildfire-related benefits
[CPUC Status] NA indicates that project is not subject to GO 131-D filing requirements.
[Original Projected Cost or Cost Range ($000)] Source= C55;</t>
  </si>
  <si>
    <t>Devers SubValley NO.1 500kV Line Remove (3) RFL'sRemove (1) SEL-311LRemove D60Remove L90Replace with (2) SEL-411L and (1) L90 with newer firmware Add Channel Bank for 6 channels over 3 diverse routes Remove wave trap Remove CB 922 SEL-352 relays and replace w</t>
  </si>
  <si>
    <t>Devers Sub Valley NO.1 500kV Line Remove (3) RFL's Remove (1) SEL-311L Remove D60 Remove L90 Replace with (2) SEL-411L and (1) L90 with newer firmware Add Channel Bank for 6 channels over 3 diverse routes Remove wave trap Remove CB 922 SEL-352 relays and replace with GE C60 Install new AA3 annunciator</t>
  </si>
  <si>
    <t>903444841</t>
  </si>
  <si>
    <t>PB-17.32</t>
  </si>
  <si>
    <t>Lewis 220/220kV - Line Protection Upgrade on Barre-Lewis 220kV line Replace LPS/RFL -9745, SEL 321, HCB and SC fault dete</t>
  </si>
  <si>
    <t>Anaheim, Orange County</t>
  </si>
  <si>
    <t>Barre 220/66kV - Line Protection Upgrade on Barre-Lewis 220kV line Replace LPS/RFL -9745, SEL 321, HCB and SC fault detector on the Barre-Lewis 220kV line with current standard ( 1) GE L90 Current Differential Relay and (1) SEL-311L Current Differential Relay IT Telecom to provide (2) diverse digital communication Channels that are IEEE 37.94 Compliant</t>
  </si>
  <si>
    <t>903479860</t>
  </si>
  <si>
    <t>PB-17.33</t>
  </si>
  <si>
    <t>Lighthipe
  Redondo
    Remove LPS, SEL351
    New La Fresa - Install L90, SEL-411L</t>
  </si>
  <si>
    <t>Long Beach , Los Angeles County</t>
  </si>
  <si>
    <t>Lighthipe</t>
  </si>
  <si>
    <t>High Seismic | Salt Corrosion (Coastal Areas) | Flooding</t>
  </si>
  <si>
    <t>903452067</t>
  </si>
  <si>
    <t>Customer Action</t>
  </si>
  <si>
    <t>PB-17.34</t>
  </si>
  <si>
    <t>Redondo 2
  Provide Engineering support</t>
  </si>
  <si>
    <t>Redondo 2:  
Phase 1 - Deenergize 220kV Switchrack but keep major equipment in place.
Phase 2 - Full decommissioning of Redondo 2 substation.</t>
  </si>
  <si>
    <t>Work Requested by Others</t>
  </si>
  <si>
    <t>Compliance - Remove Idle Facilities</t>
  </si>
  <si>
    <t>16kV | 4kV</t>
  </si>
  <si>
    <t>903452069</t>
  </si>
  <si>
    <t>[Project Description - What] Redondo Substation will be decommissioned and all activities currently support the need deenergizatio efforts.
[CPUC Status] NA indicates that project is not subject to GO 131-E filing requirements.</t>
  </si>
  <si>
    <t>PB-18</t>
  </si>
  <si>
    <t>Substation Transformer Bank Replacement Program</t>
  </si>
  <si>
    <t>This program contains projects that proactively replace AA and A bank transformers.</t>
  </si>
  <si>
    <t>CET-ET-IR-TB-521001</t>
  </si>
  <si>
    <t>5210</t>
  </si>
  <si>
    <t>PB-18.05</t>
  </si>
  <si>
    <t>Serrano Transformer Bank Replacement</t>
  </si>
  <si>
    <t>Serrano Substation: Replace No.2AA Bank 500/220kV, all three phases</t>
  </si>
  <si>
    <t>PB-19.04 | PB-18.10</t>
  </si>
  <si>
    <t>Age/Condition - Replace 500 kV Transformers</t>
  </si>
  <si>
    <t>Fairly Temperate Climate | Occasional Annual Storms</t>
  </si>
  <si>
    <t>1120MVA | 500kV | 220kV</t>
  </si>
  <si>
    <t>901355248</t>
  </si>
  <si>
    <t xml:space="preserve">2014 | 2015 | 2016 | 2017 | 2018 | 2019 | 2020 | 2021 | 2022 </t>
  </si>
  <si>
    <t>[CPUC Status] NA indicates that project is not subject to GO 131-D filing requirements.
[Original Projected Cost or Cost Range] Source= v1 Project Summary</t>
  </si>
  <si>
    <t>PB-18.06</t>
  </si>
  <si>
    <t>Hinson Substation Transformer Bank Replacement (2)</t>
  </si>
  <si>
    <t>Hinson Substation: Replace No. 1A Bank 220/66kV with (1) 280 MVA bank. Extend existing control room.</t>
  </si>
  <si>
    <t>Coastal Substation | Salty Air Corrosive Conditions</t>
  </si>
  <si>
    <t>901363201</t>
  </si>
  <si>
    <t xml:space="preserve">2015 | 2016 | 2017 | 2018 | 2019 | 2020 | 2021 | 2022 | 2023 </t>
  </si>
  <si>
    <t>[CPUC Status] NA indicates that project is not subject to GO 131-D filing requirements.
[Original Projected Cost or Cost Range] Source= v0 Project Summary</t>
  </si>
  <si>
    <t>PB-18.08</t>
  </si>
  <si>
    <t>Lugo Transformer Bank Replacement</t>
  </si>
  <si>
    <t>Lugo 500/220 (T) - Replace the No. 2AA Bank 500/220 kV (all three phases)</t>
  </si>
  <si>
    <t>PB-19.02 | PB-11.05</t>
  </si>
  <si>
    <t>Extreme Rain | Flooding |  Extreme Temperature Conditions</t>
  </si>
  <si>
    <t>901884961</t>
  </si>
  <si>
    <t xml:space="preserve">2017 | 2018 | 2019 | 2020 | 2021 | 2022 | 2023 | 2025 </t>
  </si>
  <si>
    <t>PB-18.09</t>
  </si>
  <si>
    <t>Mira Loma Substation Transformer Bank Replacement</t>
  </si>
  <si>
    <t>Replace No. 1AA Bank 500/220kV, all three phases</t>
  </si>
  <si>
    <t>PB-16.07 | PB-19.05</t>
  </si>
  <si>
    <t>901460465</t>
  </si>
  <si>
    <t>CET-ET-IR-TB-521000</t>
  </si>
  <si>
    <t>[CPUC Status] NA indicates that project is not subject to GO 131-D filing requirements.
[Original Projected Cost or Cost Range] Source= PMWIF</t>
  </si>
  <si>
    <t>PB-18.10</t>
  </si>
  <si>
    <t>Serrano Substation Transformer Bank Replacement (2)</t>
  </si>
  <si>
    <t>Replace 1AA Bank 500/220 kV (All three phases). Install three (3) relays. Install fire wall extension to existing 1AA, 2AA and 1AA/2AA spare transformers. Replace existing GIS grating</t>
  </si>
  <si>
    <t>PB-19.04 | PB-18.05</t>
  </si>
  <si>
    <t>Climate | Annual storms</t>
  </si>
  <si>
    <t>901559414</t>
  </si>
  <si>
    <t>[CPUC Status] NA indicates that project is not subject to GO 131-D filing requirements.
[Original Projected Cost or Cost Range] Source= PMWIF (v1 Proj Summary)</t>
  </si>
  <si>
    <t>PB-18.11</t>
  </si>
  <si>
    <t>Antelope Substation Transformer Bank Replacement</t>
  </si>
  <si>
    <t>Antelope 220/66 (S) - Replace No.1A Bank 220/66kV (three-phase unit) with (1) 280MVA three-phase unit</t>
  </si>
  <si>
    <t>Extreme Temperature | Wind</t>
  </si>
  <si>
    <t>902157956</t>
  </si>
  <si>
    <t>[Substation Project Footprint] Based on measured area of boundary shown in SCE GeoView, measured substation fence line only
[Reason for Change in In-Service Date] Project advancement due to operational considerations. Project accelerated. See CM-1414 for more details.      
[Percentage of Bid] 21% of all project cost was due to Construction Contract costs.
[CPUC Status] NA indicates that project is not subject to GO 131-D filing requirements.
[Original Projected Cost or Cost Range] Source= Unverified estimate, documents not readily available</t>
  </si>
  <si>
    <t>PB-18.12</t>
  </si>
  <si>
    <t>Vincent Substation Transformer Bank Replacement (2)</t>
  </si>
  <si>
    <t>Replace 1AA-C Single Phase Transformer</t>
  </si>
  <si>
    <t>902820061</t>
  </si>
  <si>
    <t>[CPUC Status] NA indicates that project is not subject to GO 131-D filing requirements.
[Original Projected Cost or Cost Range] Source = PMWIF (08/09/2019 Investment Summary)</t>
  </si>
  <si>
    <t>PB-18.13</t>
  </si>
  <si>
    <t>Serrano Substation: Replace the 1AA/2AA Spare Transformer</t>
  </si>
  <si>
    <t>Replace the 1AA/2AA Spare Transformer (single-phase) with one new (single-phase) unit</t>
  </si>
  <si>
    <t>333MVA | 500kV | 220kV</t>
  </si>
  <si>
    <t>901884594</t>
  </si>
  <si>
    <t>[CPUC Status] NA indicates that project is not subject to GO 131-D filing requirements.
[Original Projected Cost or Cost Range] Source= C55</t>
  </si>
  <si>
    <t>PB-18.15</t>
  </si>
  <si>
    <t>Inyo 220/33kV - Replace NO.1 E BANK 220KV/115KV &amp; NO.1 W BANK 220KV/115KV...1.3- Inyo Approved Projects..1.3.1 - Inyo 230/115KV Banks Switch Rack (2) 220KV/115KV  ..Reuse Transformer’s Switch Rack .- Replace NO.1 W 220KV/115KV Transformer.Replace Foundati</t>
  </si>
  <si>
    <t>Inyo 220/33kV - Replace NO.1 E BANK 220KV/115KV &amp; NO.1 W BANK 220KV/115KV.</t>
  </si>
  <si>
    <t>High Seismic | Cold Temperature (snow and ice) | Low Flood Risk | Low Sea Level Rise Risk | Moderate Wind | Low Corrosion Risk</t>
  </si>
  <si>
    <t>904708482</t>
  </si>
  <si>
    <t>CETETIRTB521000</t>
  </si>
  <si>
    <t>[AACE Class] was assigned on 11/14/2025
[CPUC Status] NA indicates that project is not subject to GO 131-D filing requirements.
[Reason for Changes in In-service Date] forecasting early completion.</t>
  </si>
  <si>
    <t>PB-19</t>
  </si>
  <si>
    <t>Transformer Bank: On-line Dissolved Gas Analysis (DGA) - 220 kV &amp; above</t>
  </si>
  <si>
    <t>This activity installs online dissolved gas analysis equipment to monitor the health of  transformers.</t>
  </si>
  <si>
    <t>CET-ET-IR-ME-619700</t>
  </si>
  <si>
    <t>6197</t>
  </si>
  <si>
    <t xml:space="preserve">[Types of Analyses] The DGA program is meant to help identify equipment irregularities. Early detection will assist in providing proactive replacement.
[CPUC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t>
  </si>
  <si>
    <t>Devers Substation Transformer Bank On Line DGA</t>
  </si>
  <si>
    <t>Devers Sub: On-Line DGA Equipment and Bushing monitoring on AA Banks; 1AA, 2AA, &amp; 5AA (9 Monitors total)</t>
  </si>
  <si>
    <t>800062865</t>
  </si>
  <si>
    <t xml:space="preserve">2008 | 2009 | 2010 | 2011 | 2012 | 2013 | 2014 | 2015 | 2016 | 2017 | 2018 | 2019 | 2020 | 2021 </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</si>
  <si>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PMWIF(v0 Project Summary); SCE provided in its Dec SRP an estimate of $5.2M which represents an estimate for multiple DGA projects; however, consistent with the methodology of the July SRP, SCE provides the original cost from PMWIF for the referenced WO</t>
  </si>
  <si>
    <t>PB-19.04</t>
  </si>
  <si>
    <t>Serrano Substation Transformer Bank On-Line DGA</t>
  </si>
  <si>
    <t>Serrano Sub: On-Line DGA Equipment and Bushing monitoring on AA Banks; 1AA, 2AA, &amp; 3AA Banks (9 Monitors total)</t>
  </si>
  <si>
    <t>PB-18.10 | PB-18.05</t>
  </si>
  <si>
    <t>800062963</t>
  </si>
  <si>
    <t xml:space="preserve">2008 | 2009 | 2010 | 2011 | 2012 | 2013 | 2014 | 2015 | 2016 | 2017 | 2018 | 2019 | 2020 | 2021 | 2022 </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</si>
  <si>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v0 Project Summary</t>
  </si>
  <si>
    <t>PB-19.07</t>
  </si>
  <si>
    <t>Antelope Sub: On-Line DGA Equipment</t>
  </si>
  <si>
    <t>Antelope Substation: Antelope Substation: Install 2 combination DGA/Bushing units for 1AA and 2AA and 4 DGA single units for 1AA and 2AA</t>
  </si>
  <si>
    <t>901583606</t>
  </si>
  <si>
    <t>[Types of Analyses] The DGA program is meant to help identify equipment irregularities. Early detection will assist in providing proactive replacement. 
[Reason for Change in In-Service Date (2)] Material, Scope Change, Workforce. 
[CPUC Status] NA indicates that project is not subject to GO 131-D filing requirements.
[Original Projected Cost or Cost Range] Source = PMWIF (Project Summary V.0); Project was re-PMWIF'd (06/2019), so SCE provided updated cost for revised PMWIF</t>
  </si>
  <si>
    <t>PB-19.08</t>
  </si>
  <si>
    <t>Whirlwind Substation: On-Line DGA Equipment</t>
  </si>
  <si>
    <t>Rosamond, Kern County</t>
  </si>
  <si>
    <t>Whirlwind Substation: On-Line DGA Equipment and Bushing monitoring on AA Banks 1AA, 3AA, 4AA (9  total units).</t>
  </si>
  <si>
    <t>901583599</t>
  </si>
  <si>
    <t>[Types of Analyses] The DGA program is meant to help identify equipment irregularities. Early detection will assist in providing proactive replacement. 
[Reason for Change in In-Service Date (2)] Outage, Project Design. 
[CPUC Status] NA indicates that project is not subject to GO 131-D filing requirements.
[Original Projected Cost or Cost Range]Source= PMWIF  (Investment Summary from 02/26/2021); Project was re-PMWIF'd (02/2021), so SCE provided updated cost for revised PMWIF</t>
  </si>
  <si>
    <t>PB-19.09</t>
  </si>
  <si>
    <t>Red Bluff Substation: On-Line DGA Equipment</t>
  </si>
  <si>
    <t>Red Bluff Substation: On-Line DGA Equipment and Bushing monitoring on 2AA (3 Monitors total)</t>
  </si>
  <si>
    <t>903143044</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</si>
  <si>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PMWIF (7/6/2020 Investment Summary)</t>
  </si>
  <si>
    <t>PB-19.12</t>
  </si>
  <si>
    <t>Rancho Vista Substation: On-Line DGA Equipment &amp; Bushing monitoring on AA BK 3AA, 4AA, Spare (7 Moni</t>
  </si>
  <si>
    <t>Rancho Vista Substation: On-Line DGA Equipment and Bushing monitoring on AA Bank 3AA, 4AA (6 Monitors total</t>
  </si>
  <si>
    <t>High Wind Events | High Seismic</t>
  </si>
  <si>
    <t>901583577</t>
  </si>
  <si>
    <t xml:space="preserve">2019 | 2020 | 2021 | 2022 | 2023 | 2025 </t>
  </si>
  <si>
    <t>[Types of Analyses] The DGA program is meant to help identify equipment irregularities. Early detection will assist in providing proactive replacement. 
[CPUC Status] NA indicates that project is not subject to GO 131-D filing requirements.
[Original Projected Cost or Cost Range] Source = PMWIF (Project Summary V.1)</t>
  </si>
  <si>
    <t>PB-19.13</t>
  </si>
  <si>
    <t>Windhub Substation Transformer Bank On-Line DGA</t>
  </si>
  <si>
    <t>Mojave, Kern County</t>
  </si>
  <si>
    <t>Windhub Substation: On-Line DGA Equipment and Bushing monitors (14) for:</t>
  </si>
  <si>
    <t>Typical Components Weathering | Seismic Activity</t>
  </si>
  <si>
    <t>901886660</t>
  </si>
  <si>
    <t>CET-ET-IR-ME-619701</t>
  </si>
  <si>
    <t>Annual capital operating plan process</t>
  </si>
  <si>
    <t>[AACE Class] was assigned on 01/08/2024
[Types of Analyses] The DGA program is meant to help identify equipment irregularities. Early detection will assist in providing proactive replacement. 
[Reason for Change in In-Service Date (2)] Outage, Material, Prioritization. 
[CPUC Status] NA indicates that project is not subject to GO 131-D filing requirements.
[Original Projected Cost or Cost Range]Source = PMWIF (Project Summary V.3)</t>
  </si>
  <si>
    <t>PB-20</t>
  </si>
  <si>
    <t>Phasor Measurement System Install</t>
  </si>
  <si>
    <t>Install Phasor Measurement unit (PMU) and Replace excising  DFR to meet NERC PRC 002 requirements</t>
  </si>
  <si>
    <t>Protection NERC Compliance</t>
  </si>
  <si>
    <t>NERC PRC Compliance</t>
  </si>
  <si>
    <t>CET-ET-GA-EM-644600</t>
  </si>
  <si>
    <t>6446</t>
  </si>
  <si>
    <t xml:space="preserve">[Primary Purpose] NERC Compliance (PRC 002)
[NERC/WECC/CAISO Standard/Requirement/Contingency] PRC-002
[Alternative Solutions and Costs - Solutions] Compliance driven project.
[Alternative Solutions and Costs - Costs] Compliance driven project.
[CPUC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t>
  </si>
  <si>
    <t>PB-20.01</t>
  </si>
  <si>
    <t>Devers Substation PMU Install</t>
  </si>
  <si>
    <t>Devers Sub: Install Phasor Measurement unit (PMU) and Replace existing  DFRs in order to meet NERC PRC 002 compliance requirements</t>
  </si>
  <si>
    <t>900379934</t>
  </si>
  <si>
    <t>CET-ET-GA-EM-644603</t>
  </si>
  <si>
    <t xml:space="preserve">2011 | 2012 | 2013 | 2014 | 2015 | 2016 | 2017 | 2018 | 2019 | 2020 | 2021 | 2023 </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</si>
  <si>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(v0 Project Summary)</t>
  </si>
  <si>
    <t>PB-20.02</t>
  </si>
  <si>
    <t>Magunden Substation PMU Install</t>
  </si>
  <si>
    <t>Magunden Sub: Install Phasor Measurement unit (PMU) (Upgrade DFR to DFR/PMU Per ECS)</t>
  </si>
  <si>
    <t>Moderate Seismic</t>
  </si>
  <si>
    <t>900379936</t>
  </si>
  <si>
    <t>CET-ET-GA-EM-644605</t>
  </si>
  <si>
    <t xml:space="preserve">2011 | 2012 | 2013 | 2015 | 2016 | 2017 | 2018 | 2019 | 2020 | 2022 | 2023 </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</si>
  <si>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(v0 Proj Summary)</t>
  </si>
  <si>
    <t>PB-20.03</t>
  </si>
  <si>
    <t>Valley Substation PMU Install</t>
  </si>
  <si>
    <t>Incorporate data from substations to the SCE Synchronized Phasor Measurement (SPM) System by installing necessary Phasor Measurement Units (PMUs).</t>
  </si>
  <si>
    <t>500kV | 115kV | 12kV</t>
  </si>
  <si>
    <t>901597181</t>
  </si>
  <si>
    <t>CET-ET-GA-EM-644617</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</si>
  <si>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Represents WO level cost estimate; total project cost including non-TD elements is $1.5M</t>
  </si>
  <si>
    <t>PB-20.04</t>
  </si>
  <si>
    <t>Antelope Substation PMU Install</t>
  </si>
  <si>
    <t>Antelope Sub: Retrofit current 500kV and 220kV/66kV USI DFRs to APP hardware inside of existing USI DFR cabinets (may need to install additional cabinets if additional points are needed per EDSL 63-60-10). Install SEL PMU Per EDSL 63-60-20.</t>
  </si>
  <si>
    <t>901896418</t>
  </si>
  <si>
    <t>CET-ET-GA-EM-644619</t>
  </si>
  <si>
    <t>[NERC/WECC/CAISO Standard/Requirement/Contingency] PRC-002
[Alternative Solutions and Costs - Solutions] Compliance driven project.
[Alternative Solutions and Costs - Costs] Compliance driven project.
[Substation Project Footprint] Based on measured area of boundary shown in SCE GeoView
[Reason for Change in In-Service Date] Multiple delays with multiple causes including pilot program delays, vendor/material delays, and operational delays
[CPUC Status] NA indicates that project is not subject to GO 131-D filing requirements.
[Original Projected Cost or Cost Range]Source= PMWIF (v2 Project Summary); Represents WO level cost estimate; total project cost including non-TD elements is $1.5M</t>
  </si>
  <si>
    <t>PB-20.05</t>
  </si>
  <si>
    <t>Colorado River Substation PMU Install</t>
  </si>
  <si>
    <t>Blythe, Riverside County</t>
  </si>
  <si>
    <t>Colorado River Sub: Install new APP hardware in existing USI cabinet(s) for 500kV and 220kV systems per EDSL 63-60-10. Install new SEL PMU Per EDSL 63-60-20.</t>
  </si>
  <si>
    <t>500kV | 200kV</t>
  </si>
  <si>
    <t>902165883</t>
  </si>
  <si>
    <t>CET-ET-GA-EM-644624</t>
  </si>
  <si>
    <t>[NERC/WECC/CAISO Standard/Requirement/Contingency] PRC-002
[CPUC Status] NA indicates that project is not subject to GO 131-D filing requirements.
[Original Projected Cost or Cost Range] Source= PMWIF (v1 Project Summary); Represents WO level cost estimate; total project cost including non-TD elements is $1.5M
[Reason for Change in In-Service Date] Original Project Deferral from 2019 to 2021 was part of a mass Trend for all "not started" 2019 PMU projects, as the Walnut Substation Pilot Project was still underway at the time and not finalized yet. Later deferrals of this project were due to back and forth SCE Engineering/Vendor delays, late ordering of DFR material (only PMU was originally ordered), and then later delays in the sequencing of commissioning activities against all of the other active PMU projects.</t>
  </si>
  <si>
    <t>PB-20.07</t>
  </si>
  <si>
    <t>Rancho Vista Sub: Install phasor Measurement unit (PMU)</t>
  </si>
  <si>
    <t>Rancho Vista Sub: Retrofit current 500kV and 220kV USI DFRs to APP hardware inside of existing USI DFR cabinets (may need to install additional cabinets if additional points are needed per EDSL 63-60-10). Install SEL PMU Per EDSL 63-60-20</t>
  </si>
  <si>
    <t>High Wind Events</t>
  </si>
  <si>
    <t>901896620</t>
  </si>
  <si>
    <t>CET-ET-GA-EM-644621</t>
  </si>
  <si>
    <t xml:space="preserve">2017 | 2019 | 2020 | 2021 | 2022 </t>
  </si>
  <si>
    <t>[NERC/WECC/CAISO Standard/Requirement/Contingency] PRC-002
[Alternative Solutions and Costs - Solutions] Compliance driven project.
[Alternative Solutions and Costs - Costs] Compliance driven project.
[CPUC Status] NA indicates that project is not subject to GO 131-D filing requirements.
[Original Projected Cost or Cost Range] Source= PMWIF (v1 Project Summary)</t>
  </si>
  <si>
    <t>PB-20.08</t>
  </si>
  <si>
    <t>Vestal: Install Phasor Measurement Units (PMU)</t>
  </si>
  <si>
    <t>Richgrove, Tulare County</t>
  </si>
  <si>
    <t>Vestal Sub: Install new APP DFR(s) cabinet(s) for 220kV and 66kV systems per EDSL 63-60-10.</t>
  </si>
  <si>
    <t>900380021</t>
  </si>
  <si>
    <t>CET-ET-GA-EM-644610</t>
  </si>
  <si>
    <t xml:space="preserve">2011 | 2012 | 2013 | 2014 | 2015 | 2016 | 2017 | 2018 | 2019 | 2020 | 2021 | 2022 | 2023 </t>
  </si>
  <si>
    <t>PB-20.09</t>
  </si>
  <si>
    <t>Mira Loma Sub: Upgrade 500kv USI DFR to APP DFR.</t>
  </si>
  <si>
    <t>Upgrade 500kv USI DFR to APP DFR. Install new APP DFR(s)</t>
  </si>
  <si>
    <t>900295591</t>
  </si>
  <si>
    <t xml:space="preserve">2011 | 2013 | 2014 | 2015 | 2016 | 2017 | 2018 | 2019 | 2020 | 2021 | 2022 | 2023 </t>
  </si>
  <si>
    <t>PB-20.10</t>
  </si>
  <si>
    <t>Eldorado Sub: Install phasor Measurement unit (PMU)</t>
  </si>
  <si>
    <t>Eldorado Sub: Upgrade 500kv USI DFR to APP DFR. Install new APP DFR(s) cabinet(s) for 220kV and 66kV systems per EDSL 63-60-10. Install SEL PMU Per EDSL 63-60-20</t>
  </si>
  <si>
    <t>High Wind Events | Extreme Temperature Conditions | Mudslide | Mountainous | Desert Region</t>
  </si>
  <si>
    <t>901896619</t>
  </si>
  <si>
    <t>CET-ET-GA-EM-644620</t>
  </si>
  <si>
    <t>[NERC/WECC/CAISO Standard/Requirement/Contingency] PRC-002
[CPUC Status] NA indicates that project is not subject to GO 131-D filing requirements.
[Original Projected Cost or Cost Range]Source= PMWIF (v1 Proj Summary); WO level estimate
[Reason for Change in In-Service Date (2)] Bundling Dependencies, Outage.</t>
  </si>
  <si>
    <t>PB-20.11</t>
  </si>
  <si>
    <t>Windhub Sub: Install phasor Measurement unit (PMU)</t>
  </si>
  <si>
    <t>Mohave, Kern County</t>
  </si>
  <si>
    <t>Install new APP hardware in existing USI cabinet(s) for 500kV, 220kV and 66kV systems per EDSL 63-60-10. Install new SEL PMU Per EDSL 63-60-20</t>
  </si>
  <si>
    <t>902165882</t>
  </si>
  <si>
    <t>CET-ET-GA-EM-644623</t>
  </si>
  <si>
    <t>[NERC/WECC/CAISO Standard/Requirement/Contingency] PRC-002
[CPUC Status] NA indicates that project is not subject to GO 131-D filing requirements.
[Original Projected Cost or Cost Range] Source = PMWIF (V.2 Project Summary)</t>
  </si>
  <si>
    <t>PB-20.12</t>
  </si>
  <si>
    <t>Whirlwind Sub: Install phasor Measurement unit (PMU)</t>
  </si>
  <si>
    <t>Install new APP hardware in existing USI cabinet(s) for</t>
  </si>
  <si>
    <t>902165885</t>
  </si>
  <si>
    <t>CET-ET-GA-EM-644625</t>
  </si>
  <si>
    <t>[NERC/WECC/CAISO Standard/Requirement/Contingency] PRC-002
[CPUC Status] NA indicates that project is not subject to GO 131-D filing requirements.
[Original Projected Cost or Cost Range] Source = PMWIF (V.1 Project Summary)</t>
  </si>
  <si>
    <t>PB-20.13</t>
  </si>
  <si>
    <t>Barre Sub: Install new APP DFR(s)</t>
  </si>
  <si>
    <t>Install new APP DFR(s) cabinet(s) for 220kV and 66kV systems per EDSL 63-60-10.</t>
  </si>
  <si>
    <t>902471564</t>
  </si>
  <si>
    <t>CET-ET-GA-EM-644626</t>
  </si>
  <si>
    <t xml:space="preserve">2019 | 2020 | 2021 | 2024 </t>
  </si>
  <si>
    <t>[CPUC Status] NA indicates that project is not subject to GO 131-D filing requirements.
[Original Projected Cost or Cost Range] Source = PMWIF (V.3 Project Summary)</t>
  </si>
  <si>
    <t>PB-20.15</t>
  </si>
  <si>
    <t>Big Creek 3 Sub: Install phasor Measurement unit (PMU)</t>
  </si>
  <si>
    <t>Shaver Lake, Auberry</t>
  </si>
  <si>
    <t>Big Creek 3 Sub:  Install Phasor Measurement unit (PMU) (Upgrade DFR to DFR/PMU Per ECS)</t>
  </si>
  <si>
    <t>903111160</t>
  </si>
  <si>
    <t>CET-ET-GA-EM-644602</t>
  </si>
  <si>
    <t>Weather</t>
  </si>
  <si>
    <t>[NERC/WECC/CAISO Standard/Requirement/Contingency] PRC-002
[CPUC Status] NA indicates that project is not subject to GO 131-D filing requirements.
[Original Projected Cost or Cost Range] Source= PMWIF (v7 Proj Summary); WO level estimate</t>
  </si>
  <si>
    <t>PB-20.16</t>
  </si>
  <si>
    <t>Red Bluff Sub: Install Phasor Measurement Unit (PMU)</t>
  </si>
  <si>
    <t>Install phasor measurement unit (PMU) Upgrade DFR to</t>
  </si>
  <si>
    <t>902471567</t>
  </si>
  <si>
    <t>CET-ET-GA-EM-644606</t>
  </si>
  <si>
    <t xml:space="preserve">2018 | 2019 | 2020 | 2021 | 2022 | 2023 | 2025 </t>
  </si>
  <si>
    <t>[NERC/WECC/CAISO Standard/Requirement/Contingency] PRC-002
[CPUC Status] NA indicates that project is not subject to GO 131-D filing requirements.
[Original Projected Cost or Cost Range] Source = PMWIF (Project Summary V.2)</t>
  </si>
  <si>
    <t>PB-20.18</t>
  </si>
  <si>
    <t>Center: Install Phasor Measurement Units (PMU)</t>
  </si>
  <si>
    <t>Center Substation: Install Phasor Measurement Unit (PMU) (Upgrade DFR to DFR/PMU per ECS)</t>
  </si>
  <si>
    <t>901219327</t>
  </si>
  <si>
    <t xml:space="preserve">2014 | 2015 | 2016 | 2017 | 2018 | 2019 | 2020 | 2021 | 2022 | 2023 | 2024 | 2025 </t>
  </si>
  <si>
    <t>[NERC/WECC/CAISO Standard/Requirement/Contingency] PRC-002
[CPUC Status] NA indicates that project is not subject to GO 131-D filing requirements.
[Original Projected Cost or Cost Range] Source = PMWIF (Project Summary V.2)
[Age of Asset] DFR is 21 years old, PMU is new</t>
  </si>
  <si>
    <t>PB-20.22</t>
  </si>
  <si>
    <t>Rio Hondo: Install necessary PMU at Rio Hondo.</t>
  </si>
  <si>
    <t>Rio Hondo Sub: Install new APP hardware in existing USI cabinets(s) for 220kV</t>
  </si>
  <si>
    <t>901896621</t>
  </si>
  <si>
    <t xml:space="preserve">2016 | 2017 | 2018 | 2019 | 2020 | 2021 | 2022 | 2023 | 2024 </t>
  </si>
  <si>
    <t>[NERC/WECC/CAISO Standard/Requirement/Contingency] PRC-002
[CPUC Status] NA indicates that project is not subject to GO 131-D filing requirements.
[Original Projected Cost or Cost Range ($000)] Source= PMWIF (v2 Project Summary);</t>
  </si>
  <si>
    <t>PB-21</t>
  </si>
  <si>
    <t>Critical Infrastructure Protection (NERC CIP v5)</t>
  </si>
  <si>
    <t>Implement physical access controls to meet NERC CIP-006 V5 compliance requirements</t>
  </si>
  <si>
    <t>Other - Physical Security</t>
  </si>
  <si>
    <t>Physical Security</t>
  </si>
  <si>
    <t>NERC CIP Compliance</t>
  </si>
  <si>
    <t>White, Randy</t>
  </si>
  <si>
    <t>COS-00-CS-CS-705100</t>
  </si>
  <si>
    <t>7051</t>
  </si>
  <si>
    <t xml:space="preserve">[NERC/WECC/CAISO Standard/Requirement/Contingency] To comply with North American Electric Reliability Corporation (NERC) Critical Infrastructure Program (CIP) Version 5 Standard for Physical Security of Bulk Electric System (BES) Cyber Systems (CIP 006), R1.1-R1.10 (https://www.nerc.com/pa/Stand/Reliability%20Standards/CIP-006-5.pdf). FERC Order 791 effective February 3, 2014 with required implementation date of April 1, 2016 for High and Medium Impact BES facilities
[Alternative Solutions and Costs - Solutions][Alternative Solutions Costs - Costs] Option A - Utilize Guards 24/7 to Monitor Security Perimeters - Annual O&amp;M for guards- $60.2M, One Time Capital $4M , Recurring Annual O&amp;M $0.9M
Option B - Mixed Model – New keys and padlocks at NERC sites, Annual O&amp;M for guards - $10.5M, One Time Capital $11M, Recurring Annual O&amp;M $1.5M
Option C- Utilize Centralized Monitoring Model &amp; Security Technology at Perimeters (Recommended), Annual O&amp;M for guards - $1.5M, One-time Capital$76.BM, RecurringAnnualO&amp;M$3.1M.
[CPUC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t>
  </si>
  <si>
    <t>PB-21.01</t>
  </si>
  <si>
    <t>NERC CIP v5 Substation Physical Access Control Install (ES-2556)</t>
  </si>
  <si>
    <t>Implement physical access controls to meet NERC CIP-006 V5 compliance requirements.</t>
  </si>
  <si>
    <t>Catastrophic Environmental Events that Impact Physical Security Measures</t>
  </si>
  <si>
    <t>500 kV | 220kV</t>
  </si>
  <si>
    <t>801219508</t>
  </si>
  <si>
    <t xml:space="preserve">2014 | 2015 | 2016 | 2017 | 2019 | 2020 | 2021 | 2025 </t>
  </si>
  <si>
    <t>[NERC/WECC/CAISO Standard/Requirement/Contingency] To comply with North American Electric Reliability Corporation (NERC) Critical Infrastructure Program (CIP) Version 5 Standard for Physical Security of Bulk Electric System (BES) Cyber Systems (CIP 006), R1.1-R1.10 (chrome-extension://efaidnbmnnnibpcajpcglclefindmkaj/https://www.nerc.com/pa/Stand/Reliability%20Standards/CIP-006-5.pdf). FERC Order 791 effective February 3, 2014 with required implementation date of April 1, 2016 for High and Medium Impact BES facilities
[Alternative Solutions and Costs - Solutions][Alternative Solutions Costs - Costs] Option A - Utilize Guards 24/7 to Monitor Security Perimeters - Annual O&amp;M for guards- $60.2M, One Time Capital $4M , Recurring Annual O&amp;M $0.9M
Option B - Mixed Model – New keys and padlocks at NERC sites, Annual O&amp;M for guards - $10.5M, One Time Capital $11M, Recurring Annual O&amp;M $1.5M
Option C- Utilize Centralized Monitoring Model &amp; Security Technology at Perimeters (Recommended), Annual O&amp;M for guards - $1.5M, One-time Capital$76.BM, RecurringAnnualO&amp;M$3.1M.
[CPUC Status] NA indicates that project is not subject to GO 131-D filing requirements.
[Original Projected Cost or Cost Range] Source= Unverified estimate; documents not readily available</t>
  </si>
  <si>
    <t>PB-22</t>
  </si>
  <si>
    <t>TLRR Program - 220 kV &amp; above</t>
  </si>
  <si>
    <t>The Transmission Line Rating &amp; Remediation (TLRR) program identifies and mitigates potential electrical clearance issues in accordance with CPUC's General Order (GO) 95</t>
  </si>
  <si>
    <t>Transmission Line/Substation</t>
  </si>
  <si>
    <t>NERC Compliance - GO 95</t>
  </si>
  <si>
    <t>NERC FAC Compliance</t>
  </si>
  <si>
    <t>7298</t>
  </si>
  <si>
    <t>[CPUC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[Wildfire Related] Program is not primarily intended to mitigate wildfire risk but may have incidental or indirect wildfire-related benefits</t>
  </si>
  <si>
    <t>PB-22.03</t>
  </si>
  <si>
    <t>Magunden-Vestal No.1 TLRR Remediation</t>
  </si>
  <si>
    <t>35.361 | 35.842</t>
  </si>
  <si>
    <t>-118.922 | -119.085</t>
  </si>
  <si>
    <t>Tulare County | Bakersfield, Kern County</t>
  </si>
  <si>
    <t>Magunden-Vestal No. 1 - 65 discrepancies - R/R 16 structures</t>
  </si>
  <si>
    <t>PB-22.04 | SP-22</t>
  </si>
  <si>
    <t>High Corrosive Soils | Weather Climates | Airborne Contamination | Pollution</t>
  </si>
  <si>
    <t>901638336</t>
  </si>
  <si>
    <t>CET-PD-OT-PJ-TR</t>
  </si>
  <si>
    <t xml:space="preserve">2015 | 2016 | 2017 | 2018 | 2019 | 2020 | 2021 | 2022 | 2023 | 2025 </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</si>
  <si>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</si>
  <si>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PB-22.04</t>
  </si>
  <si>
    <t>Rector-Vestal No.1 TLRR Remediation</t>
  </si>
  <si>
    <t>36.304 | 35.842</t>
  </si>
  <si>
    <t>-119.244 | -119.085</t>
  </si>
  <si>
    <t>Visalia | Tulare County</t>
  </si>
  <si>
    <t>Rector-Vestal No. 1 - 62 discrepancies - R/R 2 structures</t>
  </si>
  <si>
    <t>PB-22.03 | SP-22</t>
  </si>
  <si>
    <t>901653255</t>
  </si>
  <si>
    <t>PB-22.06</t>
  </si>
  <si>
    <t>Magunden-Vestal No.2 TLRR Remediation</t>
  </si>
  <si>
    <t>Magunden-Vestal No. 2 - 84 discrepancies - R/R 18 structures</t>
  </si>
  <si>
    <t>PB-22.05 | SP-22</t>
  </si>
  <si>
    <t>High Corrosive Soils| Weather Climates | Airborne Contamination | Pollution</t>
  </si>
  <si>
    <t>901653359</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</si>
  <si>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Project Summary)</t>
  </si>
  <si>
    <t>PB-22.08</t>
  </si>
  <si>
    <t>Magunden-Springville No.1 TLRR Remediation</t>
  </si>
  <si>
    <t>35.361 | 36.108</t>
  </si>
  <si>
    <t>-118.922 | -118.938</t>
  </si>
  <si>
    <t>Magunden-Springville No. 1 - 74 discrepancies - R/R 5 structures</t>
  </si>
  <si>
    <t>TD923713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</si>
  <si>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Range]Source= PMWIF (v1 Proj Summary) as PMWIF'd under SAP WO# 901881009 which was later replaced with SAP WO# TD923713</t>
  </si>
  <si>
    <t>PB-22.11</t>
  </si>
  <si>
    <t>Big Creek 1-Rector TLRR Remediation (1)</t>
  </si>
  <si>
    <t>37.204 | 36.304</t>
  </si>
  <si>
    <t>-119.240 | -119.244</t>
  </si>
  <si>
    <t>Orange Cove, Fresno County | Visalia, Tulare County</t>
  </si>
  <si>
    <t>Big Creek 1-Rector 220kV - TLRR</t>
  </si>
  <si>
    <t>PB-22.62 | PB-22.64 | PB-22.63 | PB-22.40 | PB-22.56 | PB-22.29 | PB-22.58</t>
  </si>
  <si>
    <t>Tier 2 | Tier 3 | Zone 1</t>
  </si>
  <si>
    <t>901881001</t>
  </si>
  <si>
    <t>CET-PD-OT-PJ-729800</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</si>
  <si>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[Current Projected Total or Actual Final Cost ($000)]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[Project Status] Project on holding pending the outcome of a pending material evaluation.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t>
  </si>
  <si>
    <t>PB-22.12</t>
  </si>
  <si>
    <t>Midway-Vincent No.2 TLRR Remediation (1)</t>
  </si>
  <si>
    <t>35.404 | 34.486</t>
  </si>
  <si>
    <t>-119.450 | -118.118</t>
  </si>
  <si>
    <t>Buttonwillow, Kern County | Palmdale, Los Angeles County | Ventura County</t>
  </si>
  <si>
    <t>Midway-Vincent No. 2 500kV - TLRR</t>
  </si>
  <si>
    <t>PB-22.57</t>
  </si>
  <si>
    <t>901881004</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</si>
  <si>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[Process for Utility Approval] The TLRR Program received FRM Approval for all non-operational projects on 4/1/2021.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PMWIF (v1 Proj Summary); SCE provided in its Feb 2021 SRP Supplement a cost of $1.468M which was pulled from the system using a code which has subsequently corrected. Consistent with the methodology for the July SRP, SCE provides the original project cost from the PMWIF (v1 Proj Summary)
[Wildfire Related] Program is not primarily intended to mitigate wildfire risk but may have incidental or indirect wildfire-related benefits</t>
  </si>
  <si>
    <t>PB-22.21</t>
  </si>
  <si>
    <t>Devers-Red Bluff No.1 TLRR Remediation</t>
  </si>
  <si>
    <t>33.935 | 33.672</t>
  </si>
  <si>
    <t>-116.578 | -115.559</t>
  </si>
  <si>
    <t>Coachella, Riverside County | Desert Hot Springs, Riverside County | Cathedral City, Riverside County | Indio, Riverside County</t>
  </si>
  <si>
    <t>Devers-Red Bluff No. 1 500kV - TLRR</t>
  </si>
  <si>
    <t>PB-22.54</t>
  </si>
  <si>
    <t>901942793</t>
  </si>
  <si>
    <t>CEQA Final Published</t>
  </si>
  <si>
    <t>2018-09-27</t>
  </si>
  <si>
    <t>IS/MND</t>
  </si>
  <si>
    <t>Categorical Exclusion</t>
  </si>
  <si>
    <t>CDFW</t>
  </si>
  <si>
    <t>BLM</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</si>
  <si>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[Last Inspection] Based on updated Transmission Engineering input
[NERC/WECC/CAISO Standard/Requirement/Contingency] FAC-008, FAC-009
[Year of Internal Utility Approval] the TLRR Program received FRM Approval for all non-operational projects on 4/1/2021.  
[Types of Analyses] :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(v4 Proj Summary)</t>
  </si>
  <si>
    <t>PB-22.23</t>
  </si>
  <si>
    <t>Bailey-Pardee TLRR Remediation</t>
  </si>
  <si>
    <t>34.777 | 34.440</t>
  </si>
  <si>
    <t>-118.774 | -118.582</t>
  </si>
  <si>
    <t>Santa Clarita, Los Angeles County</t>
  </si>
  <si>
    <t>Bailey-Pardee 220kV - TLRR</t>
  </si>
  <si>
    <t>PB-22.32 | PB-22.31 | PB-22.47 | PB-22.53</t>
  </si>
  <si>
    <t>901965548</t>
  </si>
  <si>
    <t>[AACE Class] was assigned on 04/17/2026
[Primary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[Last Inspection] Based on updated Transmission Engineering input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131-E filing requirements.
[Original Projected Cost or Cost Range] Source= PMWIF (v1 Proj Summary)</t>
  </si>
  <si>
    <t>PB-22.29</t>
  </si>
  <si>
    <t>Big Creek 4-Springville TLRR Remediation</t>
  </si>
  <si>
    <t>37.139 | 36.108</t>
  </si>
  <si>
    <t>-119.489 | -118.938</t>
  </si>
  <si>
    <t>Squaw Valley, Fresno County | Auberry, Fresno County | Madera County | Tulare County</t>
  </si>
  <si>
    <t>Big Creek 4-Springville - 7 discrepancies - R/R 5 structures</t>
  </si>
  <si>
    <t>PB-22.11 | PB-22.62 | PB-22.64 | PB-22.63 | PB-22.40 | PB-22.56 | PB-22.58</t>
  </si>
  <si>
    <t>901978106</t>
  </si>
  <si>
    <t xml:space="preserve">2016 | 2017 | 2018 | 2019 | 2020 | 2021 | 2023 | 2025 </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</si>
  <si>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</si>
  <si>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PB-22.31</t>
  </si>
  <si>
    <t>Pardee-Pastoria TLRR Remediation in North Coast Grid</t>
  </si>
  <si>
    <t>34.440 | 34.935</t>
  </si>
  <si>
    <t>-118.582 | -118.843</t>
  </si>
  <si>
    <t>Santa Clarita, Los Angeles County | Quail Lake, Kern County</t>
  </si>
  <si>
    <t>Pardee-Pastoria 220kV - TLRR</t>
  </si>
  <si>
    <t>PB-22.47 | PB-22.23 | PB-22.32 | PB-22.53</t>
  </si>
  <si>
    <t>901982969</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</si>
  <si>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[Wildfire Related] Program is not primarily intended to mitigate wildfire risk but may have incidental or indirect wildfire-related benefits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[CPUC Status] NA indicates that project is not subject to GO 131-D filing requirements.
[Original Projected Cost or Cost Range] Source= PMWIF (v1 Proj Summary)</t>
  </si>
  <si>
    <t>PB-22.32</t>
  </si>
  <si>
    <t>Bailey-Pastoria TLRR Remediation</t>
  </si>
  <si>
    <t>34.777 | 34.935</t>
  </si>
  <si>
    <t>-118.774 | -118.843</t>
  </si>
  <si>
    <t>Gorman, Los Angeles County | Lebec, Kern County</t>
  </si>
  <si>
    <t>Bailey-Pastoria - 32 discrepancies - raise 12 structures</t>
  </si>
  <si>
    <t>PB-22.23 | PB-22.31 | PB-22.47 | PB-22.53</t>
  </si>
  <si>
    <t>901983101</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</si>
  <si>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Unverified estimate, documents not readily available; Estimate based on cost pers</t>
  </si>
  <si>
    <t>PB-22.33</t>
  </si>
  <si>
    <t>Midway-Vincent No.1 TLRR Remediation</t>
  </si>
  <si>
    <t>Midway-Vincent No. 1 500kV-TLRR</t>
  </si>
  <si>
    <t>901986930</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</si>
  <si>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($000)] Source= PMWIF (v1 Proj Summary)</t>
  </si>
  <si>
    <t>PB-22.34</t>
  </si>
  <si>
    <t>Lugo-Mira Loma No.3 TLRR Remediation (1)</t>
  </si>
  <si>
    <t>34.367 | 34.010</t>
  </si>
  <si>
    <t>-117.369 | -117.565</t>
  </si>
  <si>
    <t>Fontana, San Bernardino County | Ontario, San Bernardino County | Rialto, San Bernardino County | Rancho Cucamonga, San Bernardino County | Eastvale, Riverside County | Jurupa Valley, Riverside County</t>
  </si>
  <si>
    <t>Lugo-Mira Loma No. 3 500kV - TLRR</t>
  </si>
  <si>
    <t>901987196</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</si>
  <si>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 Source= PMWIF (v2 Proj Summary)</t>
  </si>
  <si>
    <t>PB-22.35</t>
  </si>
  <si>
    <t>El Nido-La Cienega TLRR Remediation</t>
  </si>
  <si>
    <t>33.895 | 34.001</t>
  </si>
  <si>
    <t>-118.372 | -118.379</t>
  </si>
  <si>
    <t>Bel Aire, Los Angeles County | Inglewood, Los Angeles County | Ladera Heights, Los Angeles County | Lennox, Los Angeles County | Hawthorne, Los Angeles County | Los Angeles, Los Angeles County</t>
  </si>
  <si>
    <t>El Nido-La Cienega - 1 discrepancy - R/R 1 structure</t>
  </si>
  <si>
    <t>902067765</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</si>
  <si>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Project Summary)</t>
  </si>
  <si>
    <t>PB-22.36</t>
  </si>
  <si>
    <t>Moorpark-Pardee No.1 TLRR Remediation</t>
  </si>
  <si>
    <t>34.281 | 34.440</t>
  </si>
  <si>
    <t>-118.903 | -118.582</t>
  </si>
  <si>
    <t>Moorpark, Ventura County | Santa Clarita, Los Angeles County</t>
  </si>
  <si>
    <t>Moorpark-Pardee No.1 - 1 discrepancy - R/R 1 structure</t>
  </si>
  <si>
    <t>902067766</t>
  </si>
  <si>
    <t>PB-22.38</t>
  </si>
  <si>
    <t>Rector-Springville TLRR Remediation</t>
  </si>
  <si>
    <t>36.304 | 36.108</t>
  </si>
  <si>
    <t>-119.244 | -118.938</t>
  </si>
  <si>
    <t>Rector-Springville 220 kV - TLRR</t>
  </si>
  <si>
    <t>902067769</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</si>
  <si>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($000)] Source= PMWIF (v0 Proj Summary); SCE provided in its Dec 2020 SRP a cost of $3.618M which was pulled from the system using a code which has subsequently corrected. Consistent with the methodology for the July SRP, SCE provides the original project cost from the PMWIF (v0 Proj Summary)</t>
  </si>
  <si>
    <t>PB-22.39</t>
  </si>
  <si>
    <t>Serrano-Valley TLRR Remediation</t>
  </si>
  <si>
    <t>33.830 | 33.740</t>
  </si>
  <si>
    <t>-117.790 | -117.157</t>
  </si>
  <si>
    <t>Lake Elsinore, Riverside County | Menifee, Riverside County | Perris, Riverside County | Meadowbrook, Riverside County</t>
  </si>
  <si>
    <t>Serrano-Valley 500 kV - TLRR</t>
  </si>
  <si>
    <t>Tier 1 | Tier 2 | Tier 3</t>
  </si>
  <si>
    <t>902067771</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</si>
  <si>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t>
  </si>
  <si>
    <t>PB-22.40</t>
  </si>
  <si>
    <t>Big Creek 3-Rector No.1 TLRR Remediation</t>
  </si>
  <si>
    <t>37.148 | 36.304</t>
  </si>
  <si>
    <t>-119.389 | -119.244</t>
  </si>
  <si>
    <t>Big Creek 3-Rector No. 1 220 kV - TLRR</t>
  </si>
  <si>
    <t>PB-22.11 | PB-22.62 | PB-22.64 | PB-22.63 | PB-22.56 | PB-22.29 | PB-22.58</t>
  </si>
  <si>
    <t>Keelin, John</t>
  </si>
  <si>
    <t>902138163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</si>
  <si>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Range]Source= PMWIF (v3 Proj Summary); SCE provided in its Dec 2020 SRP a cost of $31.574M which was pulled from the system using a code which has subsequently corrected. Consistent with the methodology for the July SRP, SCE provides the original project cost from the PMWIF (v3 Proj Summary)</t>
  </si>
  <si>
    <t>PB-22.43</t>
  </si>
  <si>
    <t>Eagle Rock-Pardee TLRR Remediation (1)</t>
  </si>
  <si>
    <t>34.149 | 34.440</t>
  </si>
  <si>
    <t>-118.184 | -118.582</t>
  </si>
  <si>
    <t>Eagle Rock, Los Angeles County</t>
  </si>
  <si>
    <t>Eagle Rock-Pardee - 3 discrepancies  - remove 4 structures, replace with 2</t>
  </si>
  <si>
    <t>TD595732</t>
  </si>
  <si>
    <t xml:space="preserve">2012 | 2013 | 2014 | 2015 | 2016 | 2017 | 2019 | 2021 </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</si>
  <si>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Internal Utility Approval] [Long Term Transmission Investment Plan Inclusion]date represents workorder creation date as proxy.  Project Management Work Initiation Form (PMWIF) date is not readily available. 
[Wildfire Related] Program is not primarily intended to mitigate wildfire risk but may have incidental or indirect wildfire-related benefits
[CPUC Status] NA indicates that project is not subject to GO 131-D filing requirements.
[Original Projected Cost or Cost Range]Source= E3/ Design Manager Estimate; Project predates PMWIF process, so estimate represents initial cost from Design Manager program
[Original Planned In-Service Date] Not readily available.</t>
  </si>
  <si>
    <t>PB-22.45</t>
  </si>
  <si>
    <t>Eagle Mountain-Blythe TLRR Remediation</t>
  </si>
  <si>
    <t>33.811 | 33.611</t>
  </si>
  <si>
    <t>-115.454 | -114.681</t>
  </si>
  <si>
    <t>Blythe, Riverside County | Desert Center, Riverside County | Eagle Mountain, Riverside County</t>
  </si>
  <si>
    <t>Eagle Mountain-Blythe line 161 kV - TLRR</t>
  </si>
  <si>
    <t>TD684647</t>
  </si>
  <si>
    <t>Expected PEA Completion</t>
  </si>
  <si>
    <t>2024-07-31</t>
  </si>
  <si>
    <t>EA</t>
  </si>
  <si>
    <t>CPUC</t>
  </si>
  <si>
    <t>PTC A.24-07-021</t>
  </si>
  <si>
    <t>Filed and Under Administrative Review</t>
  </si>
  <si>
    <t>2024</t>
  </si>
  <si>
    <t xml:space="preserve">2013 | 2014 | 2015 | 2016 | 2017 | 2018 | 2019 | 2020 | 2021 | 2022 | 2023 | 2024 | 2025 </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</si>
  <si>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[Original Projected Cost or Cost Range] Source= PMWIF (v1 Proj Summary)</t>
  </si>
  <si>
    <t>PB-22.46</t>
  </si>
  <si>
    <t>Mira Loma-Rancho Vista TLRR Remediation</t>
  </si>
  <si>
    <t>34.010 | 34.088</t>
  </si>
  <si>
    <t>-117.565 | -117.533</t>
  </si>
  <si>
    <t>Rancho Cucamonga, San Bernardino County | Ontario, San Bernardino County</t>
  </si>
  <si>
    <t>Mira Loma-Rancho Vista 500kV – 12 discrepancies – 2 interset structures and ~3 mile reconductor</t>
  </si>
  <si>
    <t>901942794</t>
  </si>
  <si>
    <t xml:space="preserve">2016 | 2017 | 2018 | 2019 | 2020 | 2021 | 2022 | 2023 </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</si>
  <si>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(v0 Project Summary)</t>
  </si>
  <si>
    <t>PB-22.47</t>
  </si>
  <si>
    <t>Pardee-Pastoria TLRR Remediation in San Joaquin Grid</t>
  </si>
  <si>
    <t>PB-22.31 | PB-22.23 | PB-22.32 | PB-22.53</t>
  </si>
  <si>
    <t>901982966</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</si>
  <si>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</si>
  <si>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PB-22.48</t>
  </si>
  <si>
    <t>Mesa-Vincent No.1 TLRR Remediation (1)</t>
  </si>
  <si>
    <t>34.036 | 34.486</t>
  </si>
  <si>
    <t>-118.110 | -118.118</t>
  </si>
  <si>
    <t>Acton, Los Angeles County</t>
  </si>
  <si>
    <t>Mesa-Vincent No. 1 220kV - TLRR</t>
  </si>
  <si>
    <t>902698685</t>
  </si>
  <si>
    <t xml:space="preserve">2019 | 2020 | 2023 </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</si>
  <si>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v5 Project Summary</t>
  </si>
  <si>
    <t>PB-22.53</t>
  </si>
  <si>
    <t>Pardee-Pastoria-Warne TLRR Remediation</t>
  </si>
  <si>
    <t>34.440 | 34.685</t>
  </si>
  <si>
    <t>-118.582 | -118.787</t>
  </si>
  <si>
    <t>Castaic, Los Angeles County | Lebec, Los Angeles County</t>
  </si>
  <si>
    <t>Pardee-Pastoria-Warne 220kV - TLRR</t>
  </si>
  <si>
    <t>PB-22.31 | PB-22.47 | PB-22.23 | PB-22.32</t>
  </si>
  <si>
    <t>901982968</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</si>
  <si>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[Project Status] Project placed on hold after contractor was stood down and nearby circuit was taken out of service.  Project will be restarted October 1, 2025
[CPUC Status] NA indicates that project is not subject to GO 131-D filing requirements.
[Original Projected Cost or Cost Range] Source= PMWIF (V0 Proj Summary); SCE provided in its Feb 2021 SRP Supplement a cost of $2.931M which was pulled from the system using a code which has subsequently corrected. Consistent with the methodology for the July SRP, SCE provides the original project cost from the PMWIF (v1 Proj Summary)</t>
  </si>
  <si>
    <t>Colorado River-Red Bluff No.1 TLRR Remediation</t>
  </si>
  <si>
    <t>33.589 | 33.672</t>
  </si>
  <si>
    <t>-114.814 | -115.559</t>
  </si>
  <si>
    <t>Desert Center, Riverside County | Blythe, Riverside County</t>
  </si>
  <si>
    <t>Colorado River-Red Bluff No. 1 500kV - TLRR</t>
  </si>
  <si>
    <t>901801050</t>
  </si>
  <si>
    <t>CEQA Draft Published</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</si>
  <si>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[Last Inspection] Based on updated Transmission Engineering input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[Process(es)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($000)] Source= PMWIF (v1 Project Summary)</t>
  </si>
  <si>
    <t>PB-22.55</t>
  </si>
  <si>
    <t>Lugo-Mira Loma No.2 TLRR Remediation</t>
  </si>
  <si>
    <t>San Bernardino, San Bernardino County | Lytle Creek, San Bernardino County</t>
  </si>
  <si>
    <t>Lugo-Mira Loma No. 2 500 kV - TLRR</t>
  </si>
  <si>
    <t>901987117</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</si>
  <si>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t>
  </si>
  <si>
    <t>PB-22.56</t>
  </si>
  <si>
    <t>Big Creek 3-Rector No.2 TLRR Remediation</t>
  </si>
  <si>
    <t>Tulare County | Fresno County</t>
  </si>
  <si>
    <t>Big Creek 3-Rector No. 2 220kV - TLRR</t>
  </si>
  <si>
    <t>PB-22.11 | PB-22.62 | PB-22.64 | PB-22.63 | PB-22.40 | PB-22.29 | PB-22.58</t>
  </si>
  <si>
    <t>901978105</t>
  </si>
  <si>
    <t>Land Rights</t>
  </si>
  <si>
    <t>[AACE Class] was assigned on 02/03/2025
[Primary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t>
  </si>
  <si>
    <t>Midway-Vincent No.2 TLRR Remediation (2)</t>
  </si>
  <si>
    <t>901881003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</si>
  <si>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t>
  </si>
  <si>
    <t>PB-22.58</t>
  </si>
  <si>
    <t>Big Creek1-Big Creek 2 TLRR Remediation</t>
  </si>
  <si>
    <t>37.204 | 37.199</t>
  </si>
  <si>
    <t>-119.240 | -119.307</t>
  </si>
  <si>
    <t>Big Creek 1-Big Creek 2 220 kV - TLRR</t>
  </si>
  <si>
    <t>PB-22.11 | PB-22.62 | PB-22.64 | PB-22.63 | PB-22.40 | PB-22.56 | PB-22.29</t>
  </si>
  <si>
    <t>901978104</t>
  </si>
  <si>
    <t xml:space="preserve">2020 | 2021 | 2022 | 2023 </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</si>
  <si>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 Summary)</t>
  </si>
  <si>
    <t>PB-22.59</t>
  </si>
  <si>
    <t>Devers-Valley No.1 TLRR Remediation (2)</t>
  </si>
  <si>
    <t>33.935 | 33.740</t>
  </si>
  <si>
    <t>-116.578 | -117.157</t>
  </si>
  <si>
    <t>Banning, Riverside County | Beaumont, Riverside County | Cabazon, Riverside County | Menifee, Riverside County |  Palm Springs, Riverside County | White Water Canyon, Riverside County | Juniper Flats, San Bernardino County</t>
  </si>
  <si>
    <t>Devers-Valley No. 1 500 kV - TLRR</t>
  </si>
  <si>
    <t>902310543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</si>
  <si>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Range]Source= PMWIF (v1 Proj Summary)</t>
  </si>
  <si>
    <t>PB-22.60</t>
  </si>
  <si>
    <t>Control-Silver Peak 'A' High Fire Pole Replacement</t>
  </si>
  <si>
    <t>37.33582 | 37.48958</t>
  </si>
  <si>
    <t>-118.48113 | -117.86724</t>
  </si>
  <si>
    <t>The scope of work on the Control-Silver Peak ‘A’ 55kV line requires removing 59 poles and approximately 3.15 circuit miles of various amounts and sizes stranded aluminum and copper conductors, installing 57 Light Weight Steel Poles, Weathered and associated anchors and guy wires, installing approximately 3.15 circuit miles of 336.4 ACSR (30/7) conductor, installing approximately 3.15 linear miles of (one) 4/0 ACSR (6/1) Fault Return Conductor (FRC) at the shield wire position at the top of the LWS Poles from Control Substation to the Tubular Steel Pole (4696072E) on the Southside of Highway 395.</t>
  </si>
  <si>
    <t>PB-22.61</t>
  </si>
  <si>
    <t>TD1612502</t>
  </si>
  <si>
    <t>CET-PD-OT-PJ-TRHIGH</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</si>
  <si>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(v0 Project Summary)</t>
  </si>
  <si>
    <t>Control-Silver Peak 'C' High Fire Pole Replacement</t>
  </si>
  <si>
    <t>The scope of work on the Control-Silver Peak ‘C’ line requires removing 59 poles and approximately 3.25 circuit miles of various amounts and sizes stranded aluminum and copper conductors, installing 60 Light Weight Steel Poles, Weathered and associated anchors and guy wires, installing approximately 3.25 circuit miles of 336.4 ACSR (30/7) conductor, installing approximately 3.25 linear miles of (one) 4/0 ACSR (6/1) Fault Return Conductor (FRC), at the shield wire position at the top of the LWS Poles from Control Substation to the Tubular Steel Pole (4832627E) on the Southside of Highway 395.</t>
  </si>
  <si>
    <t>TD1618682</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</si>
  <si>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Source= PMWIF (v0 Project Summary)</t>
  </si>
  <si>
    <t>PB-22.62</t>
  </si>
  <si>
    <t>Big Creek 2-Big Creek 3 TLRR Remediation</t>
  </si>
  <si>
    <t>37.20016 | 37.14826</t>
  </si>
  <si>
    <t>-119.30695 | -119.38857</t>
  </si>
  <si>
    <t>Big Creek 2-Big Creek 3 220 kV - TLRR</t>
  </si>
  <si>
    <t>PB-22.11 | PB-22.40 | PB-22.44 | PB-22.56 | PB-22.58 | PB-22.63 | PB-22.64</t>
  </si>
  <si>
    <t>High Corrosive Soils| Weather Climates| Airborne Contamination| and Pollution</t>
  </si>
  <si>
    <t>901978113</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</si>
  <si>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of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[Reason for Change in In-Service Date (2)] Workforce, Outage, Material.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</si>
  <si>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PB-22.63</t>
  </si>
  <si>
    <t>Big Creek 3-Big Creek 8 TLRR Remediation</t>
  </si>
  <si>
    <t>37.148 | 37.210</t>
  </si>
  <si>
    <t>-119.389 | -119.329</t>
  </si>
  <si>
    <t>Big Creek 3-Big Creek 8 220 kV - TLRR</t>
  </si>
  <si>
    <t>PB-22.62 | PB-22.64 | PB-22.11 | PB-22.40 | PB-22.56 | PB-22.29 | PB-22.58</t>
  </si>
  <si>
    <t>901978108</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</si>
  <si>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[CPUC Status] NA indicates that project is not subject to GO 131-D filing requirements.
[Original Projected Cost or Cost Range] Source= PMWIF (v1 Project Summary)
[Reason for Change in In-Service Date (2)] Outage, Material.</t>
  </si>
  <si>
    <t>PB-22.64</t>
  </si>
  <si>
    <t>Big Creek 2-Big Creek 8 TLRR Remediation</t>
  </si>
  <si>
    <t>37.20016 | 37.20969</t>
  </si>
  <si>
    <t>-119.30695 | -119.32886</t>
  </si>
  <si>
    <t>Big Creek 2-Big Creek 8 220 kV - TLRR</t>
  </si>
  <si>
    <t>PB-22.11 | PB-22.40 | PB-22.44 | PB-22.56 | PB-22.58 | PB-22.62 | PB-22.63</t>
  </si>
  <si>
    <t>901978111</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</si>
  <si>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[Project Status] This project is in a group of projects that are in the middle of the change management process to align schedules based on resource and outage availability. Costs forecasts have been updated for planning purposes, and schedule dates (including in-service dates) will be updated once the change management process is complete.
[Wildfire Related] Program is not primarily intended to mitigate wildfire risk but may have incidental or indirect wildfire-related benefits
[Reason for Change in In-Service Date (2)] Workforce, Outage, Material. 
[CPUC Status] NA indicates that project is not subject to GO 131-D filing requirements.
[Original Projected Cost or Cost Range] Source= PMWIF (v1 Project Summary)
[Reason for Change in In-Service Date (2)] Workforce, Outage.</t>
  </si>
  <si>
    <t>PB-22.65</t>
  </si>
  <si>
    <t>Eagle Rock-Gould TLRR Remediation</t>
  </si>
  <si>
    <t>35.79808 | 34.36671</t>
  </si>
  <si>
    <t>-115.0065 | -117.36884</t>
  </si>
  <si>
    <t>Eagle Rock-Gould 220kV - TLRR</t>
  </si>
  <si>
    <t>903006911</t>
  </si>
  <si>
    <t>2011</t>
  </si>
  <si>
    <t>2011 | 2012 | 2013 | 2014 | 2015 | 2016 | 2017 | 2018 | 2019 | 2020 | 2021 | 2022</t>
  </si>
  <si>
    <t>https://www.caiso.com/Documents/Decision_2011-12TransmissionPlan-Plan-MAR2012.pdf
http://www.caiso.com/Documents/BoardApproved2012-2013TransmissionPlan.pdf
https://www.caiso.com/Documents/Board-Approved2013-2014TransmissionPlan.pdf
https://www.caiso.com/Documents/Board-Approved2014-2015TransmissionPlan.pdf
https://www.caiso.com/Documents/Board-Approved2015-2016TransmissionPlan.pdf
https://www.caiso.com/Documents/Board-Approved_2016-2017TransmissionPlan.pdf
https://www.caiso.com/Documents/BoardApproved-2017-2018_Transmission_Plan.pdf#search=2017%2D2018
https://www.caiso.com/Documents/ISO_BoardApproved-2018-2019_Transmission_Plan.pdf
https://www.caiso.com/Documents/BoardApproved2020-2021TransmissionPlan.pdf
https://www.caiso.com/Documents/ISOBoardApproved-2021-2022TransmissionPlan.pdf</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</si>
  <si>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[Year for Utility Approval] The TLRR Program received FRM Approval for all non-operational projects on 4/1/2021.  
 [Wildfire Related] Program is not primarily intended to mitigate wildfire risk but may have incidental or indirect wildfire-related benefits
[CPUC Status] NA indicates that project is not subject to GO 131-D filing requirements.
[Original Projected Cost or Cost Range] Source= PMWIF (v1 Project Summary)</t>
  </si>
  <si>
    <t>PB-22.67</t>
  </si>
  <si>
    <t>Padua-Rancho Vista No. 1 TLRR Remediation</t>
  </si>
  <si>
    <t>34.120 | 34.518</t>
  </si>
  <si>
    <t>-117.639 | -117.216</t>
  </si>
  <si>
    <t>Padua-Rancho Vista No. 1 220kV - TLRR</t>
  </si>
  <si>
    <t>902832617</t>
  </si>
  <si>
    <t>CET-PD-OT-PJ-729801</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</si>
  <si>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131-D filing requirements.
[Original Projected Cost or Cost Range] Source = PMWIF (08/30/2019 Investment Summary)</t>
  </si>
  <si>
    <t>PB-22.68</t>
  </si>
  <si>
    <t>Etiwanda-San Bernardino</t>
  </si>
  <si>
    <t>34.08939 | 34.07962</t>
  </si>
  <si>
    <t>-117.52656 | -117.23869</t>
  </si>
  <si>
    <t>Colton, San Bernardino County</t>
  </si>
  <si>
    <t>Inset one (1) structure</t>
  </si>
  <si>
    <t>PB-22.69</t>
  </si>
  <si>
    <t>903868905</t>
  </si>
  <si>
    <t>[Primary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($000)] Source= C55;</t>
  </si>
  <si>
    <t>San Bernardino-Vista</t>
  </si>
  <si>
    <t>34.07962 | 34.04132</t>
  </si>
  <si>
    <t>-117.23869 | -117.31895</t>
  </si>
  <si>
    <t>903869084</t>
  </si>
  <si>
    <t>PB-22.70</t>
  </si>
  <si>
    <t>Lugo-Rancho Vista</t>
  </si>
  <si>
    <t>34.36671 | 34.0881</t>
  </si>
  <si>
    <t>-117.36884 | -117.53373</t>
  </si>
  <si>
    <t>Oak Hills, San Bernardino County</t>
  </si>
  <si>
    <t>Raise three (3) structures</t>
  </si>
  <si>
    <t>903869728</t>
  </si>
  <si>
    <t>[AACE Class] was assigned on 12/15/2025
[Primary Purpose] In response to the NERC FAC-009-1 Standard Update issued in 2006 and the subsequent 2010 NERC Recommendation to Industry, Southern California Edison (SCE) conducted a Light Detection and Ranging (LiDAR) study to identify transmission lines potentially in violation of General Order (G.O.) 95. In conjunction with NERC and WECC, SCE agreed to remediate Bulk Electric System (BES) discrepancies by 2025, and all radial discrepancies by 2030. A discrepancy is generally defined where clearance between an energized conductor and its surroundings, such as the structure, another energized conductor of the same line or a different line, or the ground is not sufficient to meet G.O. 95 requirements during peak loading conditions.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[CPUC Status] NA indicates that project is not subject to GO 131-D filing requirements.
[Original Projected Cost or Cost Range ($000)] Source= C55;</t>
  </si>
  <si>
    <t>PB-22.71</t>
  </si>
  <si>
    <t>Mesa-Vincent No. 1 220kV - TLRR
WO D
This WO has 1 discrepancy to be remediated. Scope – 1 structure raise.
FLOC #s ET-01091
Discrepancy #s as shown: 4301950
Mesa-Vincent No. 1 220kV - TLRR
PIN 7298</t>
  </si>
  <si>
    <t>34.688 | 35.361</t>
  </si>
  <si>
    <t>-118.300 | -118.922</t>
  </si>
  <si>
    <t>Mesa-Vincent No. 1 220kV - TLRR_x000D_
WO D_x000D_
This WO has 1 discrepancy to be remediated. Scope ? 1 structure raise._x000D_
FLOC #s ET-01091_x000D_
Discrepancy #s as shown: 4301950_x000D_
(WO# TBD)</t>
  </si>
  <si>
    <t>903891524</t>
  </si>
  <si>
    <t>[AACE Class] was assigned on 12/18/2025
[Primary Purpose] Mitigate transmission line ground clearance infractions required by GO 95 and NERC Facility Ratings as part of the TLRR Program
[NERC/WECC/CAISO Standard/Requirement/Contingency] FAC-008, FAC-009
[Types of Analyses]IEEE-738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[CPUC Status] NA indicates that project is not subject to GO 131-E filing requirements.
[Wildfire Related] Program is not primarily intended to mitigate wildfire risk but may have incidental or indirect wildfire-related benefits</t>
  </si>
  <si>
    <t>PB-24</t>
  </si>
  <si>
    <t>Seismic Mitigation Program - Assessment &amp; Prelim Engineering</t>
  </si>
  <si>
    <t>Seismic Mitigation</t>
  </si>
  <si>
    <t>Boston, Donna</t>
  </si>
  <si>
    <t>COS-00-SP-BR-000000</t>
  </si>
  <si>
    <t>7392</t>
  </si>
  <si>
    <t>[Primary Purpose] Seismic risk mitigation
[Types of Analyses] Fragility and seismic analyses
[CPUC Status] NA indicates that project is not subject to GO 131-D filing requirements.</t>
  </si>
  <si>
    <t>PB-24.01</t>
  </si>
  <si>
    <t>SP T&amp;D Asmt Trans Corridor Geotechnical</t>
  </si>
  <si>
    <t>Gorman, Los Angeles County | Palmdale, Los Angeles County</t>
  </si>
  <si>
    <t>Seismic slope stability mitigation by installation of soldier pile and lagging retaining wall or soil nail wall at selected 500kV or 220kV structures.</t>
  </si>
  <si>
    <t>Weather and Climate | Erosion | Landslide Potential | Seismic Activity</t>
  </si>
  <si>
    <t>801678206</t>
  </si>
  <si>
    <t>COS-00-SP-TD-000002</t>
  </si>
  <si>
    <t>PB-25</t>
  </si>
  <si>
    <t>Seismic Mitigation Program - Substations</t>
  </si>
  <si>
    <t>Seismic assessment and mitigation of transmission lines/towers</t>
  </si>
  <si>
    <t>Sayers, Lindsey</t>
  </si>
  <si>
    <t>COS-00-SP-TD-000000</t>
  </si>
  <si>
    <t>2017-06-01 | NA | NA | 8041</t>
  </si>
  <si>
    <t>[Primary Purpose] Seismic mitigation
[Types of Analyses] Fragility and seismic analyses
[CPUC Status] NA indicates that project is not subject to GO 131-D filing requirements.
[Utility Unique ID #3 (Least Specific)] On 06/01/2017, UID #3 was updated from PIN 7392 to PIN 8041.</t>
  </si>
  <si>
    <t>PB-25.01</t>
  </si>
  <si>
    <t>Devers Substation Seismic Mitigation Project</t>
  </si>
  <si>
    <t>Devers Sub - Seismic Mitigation Project</t>
  </si>
  <si>
    <t>902148977</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</si>
  <si>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7392 to 8041 PIN.</t>
  </si>
  <si>
    <t>PB-25.02</t>
  </si>
  <si>
    <t>Pardee Substation Seismic Mitigation Project</t>
  </si>
  <si>
    <t>Pardee Sub - Seismic Mitigation Project</t>
  </si>
  <si>
    <t>902149131</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</si>
  <si>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PIN 7392 to PIN 8041.</t>
  </si>
  <si>
    <t>PB-25.03</t>
  </si>
  <si>
    <t>Lugo Substation Seismic Mitigation Project</t>
  </si>
  <si>
    <t>Lugo Sub - Seismic Mitigation Project</t>
  </si>
  <si>
    <t>High Wind Events | Extreme Temperature Conditions | Air Particulate Levels | High Seismic Area | Desert Region</t>
  </si>
  <si>
    <t>500kV | 220 kV</t>
  </si>
  <si>
    <t>902149179</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</si>
  <si>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Range]Source= Unverified system estimate 
[Utility Unique ID #3 (Least Specific)] On 06/01/2017, UID #3 was updated from PIN 7392 to PIN 8041.</t>
  </si>
  <si>
    <t>PB-25.04</t>
  </si>
  <si>
    <t>Serrano Substation Seismic Mitigation Project</t>
  </si>
  <si>
    <t>Serrano Substation: San Onofre 220kV line, pos. 2W-Remove and replace all three (3) existing CCVT’s with three (3) new pedestal mounted CCVT’s.-Install the three (3) new pedestal mounted CCVT’s on new structures and foundations.-On all three phases, remove, replace and re-configure spring riser to the weighted riser configuration. Villa Park No.2 220kV line, pos. 3E-Remove and replace all three (3) existing CCVT’s with three (3) new pedestal mounted CCVT’s.-Install the three (3) new pedestal mounted CCVT’s on new structures and foundations.-On all three phases, remove, replace and re-configure spring riser to the weighted riser configuration. Villa Park No.1 220kV line, pos. 4W-Remove and replace all three (3) existing CCVT’s with three (3) new pedestal mounted CCVT’s.-Install the three (3) new pedestal mounted CCVT’s on new structures and foundations.-On all three phases, remove, replace and re-configure spring riser to the weighted riser configuration. No. 1AA, no. 2AA and no. 3AA 13.8 kV Overhead conductors to ground detector banks-Remove and replace all overhead conductors with conductors of the same rating.-Provide sufficient slack for seismic mitigation. Mira Loma – Serrano No.1 500kV Line Protection Requirements-Remove three (3) RFL9780.-Install one (1) new RFL9745 for DDT system B. Mira Loma – Serrano No.2 500kV Line Protection Requirements-Remove three (3) RFL9780.-Install one (1) new RFL9745 for DDT system B.</t>
  </si>
  <si>
    <t>902214599</t>
  </si>
  <si>
    <t>PB-25.05</t>
  </si>
  <si>
    <t>Mira Loma Substation Seismic Mitigation Project</t>
  </si>
  <si>
    <t>Ontario , San Bernardino County</t>
  </si>
  <si>
    <t>Mira Loma Sub - Seismic Mitigation Project</t>
  </si>
  <si>
    <t>902149135</t>
  </si>
  <si>
    <t>PB-25.06</t>
  </si>
  <si>
    <t>Vincent Substation Seismic Mitigation Project</t>
  </si>
  <si>
    <t>Vincent Seismic Mitigation Project</t>
  </si>
  <si>
    <t>902149130</t>
  </si>
  <si>
    <t>[Primary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PIN 7392 to PIN 8041.</t>
  </si>
  <si>
    <t>PB-25.07</t>
  </si>
  <si>
    <t>Pastoria Substation Seismic Mitigation Project</t>
  </si>
  <si>
    <t>Lebec, Kern County</t>
  </si>
  <si>
    <t>Pastoria Sub - Seismic Mitigation Project</t>
  </si>
  <si>
    <t>Weather | Seismic Activity | High Seismic Area</t>
  </si>
  <si>
    <t>902149132</t>
  </si>
  <si>
    <t xml:space="preserve">2017 | 2018 | 2019 | 2020 | 2021 | 2023 | 2024 </t>
  </si>
  <si>
    <t>[Primary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PMWIF (v0 Project Summary) 
[Utility Unique ID #3 (Least Specific)] On 06/01/2017,  UID #3 was updated from PIN 7392 to PIN 8041.</t>
  </si>
  <si>
    <t>PB-25.08</t>
  </si>
  <si>
    <t>Magunden Substation Seismic Mitigation Project</t>
  </si>
  <si>
    <t>Magunden Substation:</t>
  </si>
  <si>
    <t>Weather | Moderate Seismic Area | Flooding</t>
  </si>
  <si>
    <t>902214377</t>
  </si>
  <si>
    <t xml:space="preserve">2019 | 2020 | 2021 | 2022 </t>
  </si>
  <si>
    <t>[Primary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Range]Source= Unverified system estimate 
[Utility Unique ID #3 (Least Specific)] On 06/01/2017, UID #3 was updated from PIN 7392 to PIN 8041.</t>
  </si>
  <si>
    <t>PB-25.09</t>
  </si>
  <si>
    <t>Whirlwind Substation Seismic Mitigation Project</t>
  </si>
  <si>
    <t>Whirlwind Substation:</t>
  </si>
  <si>
    <t>902214603</t>
  </si>
  <si>
    <t>[Primary Purpose] Seismic mitigation
[Types of Analyses] Fragility and seismic analyses
[Last Inspection] Note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PIN 7392 to PIN 8041.</t>
  </si>
  <si>
    <t>PB-25.10</t>
  </si>
  <si>
    <t>Victor Substation Seismic Mitigation Project</t>
  </si>
  <si>
    <t>Victorville, San Bernardino County</t>
  </si>
  <si>
    <t>Victor Sub (Phase 1):</t>
  </si>
  <si>
    <t>902391638</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</si>
  <si>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Unverified system estimate 
[Utility Unique ID #3 (Least Specific)] On 06/01/2017,  UID #3 was updated from PIN 7392 to PIN 8041.</t>
  </si>
  <si>
    <t>PB-25.11</t>
  </si>
  <si>
    <t>Antelope Substation Seismic Mitigation Project</t>
  </si>
  <si>
    <t>Antelope Sub - Seismic Mitigation Project</t>
  </si>
  <si>
    <t>902149138</t>
  </si>
  <si>
    <t>[Primary Purpose] Seismic mitigation
[Types of Analyses] Fragility and seismic analyses
[Last Inspection] Inspection date is of seismic inspection and not compliance driven inspection date. Please note that the dates provided are based on the best of our knowledge as exact DD-MM-YYYY dates were not recorded at the time.
[CPUC Status] NA indicates that project is not subject to GO 131-D filing requirements.
[Original Projected Cost or Cost Range] Source= Unverified system estimate 
[Utility Unique ID #3 (Least Specific)] On 06/01/2017,  UID #3 was updated from PIN 7392 to PIN 8041 .</t>
  </si>
  <si>
    <t>PB-25.12</t>
  </si>
  <si>
    <t>Windhub Substation Seismic Mitigation Project</t>
  </si>
  <si>
    <t>Windhub Substation: Seismic Mitigation Project</t>
  </si>
  <si>
    <t>902214604</t>
  </si>
  <si>
    <t>[Primary Purpose] Seismic mitigation
[Types of Analyses] Fragility and seismic analyses
[Last Inspection] Inspection date is of seismic inspection and not compliance driven inspection date. Please note that the dates provided are based on the best of our knowledge as exact DD-MM-YYYY dates were not recorded at the time.
[CPUC Status] NA indicates that project is not subject to GO 131-D filing requirements.
[Original Projected Cost or Cost Range] Source= Unverified system estimate 
[Utility Unique ID #3 (Least Specific)] On 06/01/2017,  UID #3 was updated from PIN 7392 to PIN 8041.</t>
  </si>
  <si>
    <t>PB-25.13</t>
  </si>
  <si>
    <t>Barre Substation Seismic Mitigation Project</t>
  </si>
  <si>
    <t>Barre Substation:</t>
  </si>
  <si>
    <t>902214367</t>
  </si>
  <si>
    <t>PB-25.14</t>
  </si>
  <si>
    <t>Valley Substation Seismic Mitigation Project</t>
  </si>
  <si>
    <t>Valley Substation:</t>
  </si>
  <si>
    <t>500 kV | 115 kV | 33 kV | 12 kV</t>
  </si>
  <si>
    <t>902214600</t>
  </si>
  <si>
    <t>PB-25.15</t>
  </si>
  <si>
    <t>Victor Substation Seismic Mitigation</t>
  </si>
  <si>
    <t>Victor Sub:</t>
  </si>
  <si>
    <t>902391704</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</si>
  <si>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</si>
  <si>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PB-25.16</t>
  </si>
  <si>
    <t>Alamitos Seismic Mitigation</t>
  </si>
  <si>
    <t>Alamitos Sub: 220kV Positions</t>
  </si>
  <si>
    <t>902506173</t>
  </si>
  <si>
    <t xml:space="preserve">2018 | 2019 | 2020 | 2021 | 2023 </t>
  </si>
  <si>
    <t>[Primary Purpose] Seismic mitigation
[Types of Analyses] Fragility and seismic analyses
[Last Inspection]Note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</si>
  <si>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PB-25.17</t>
  </si>
  <si>
    <t>Olinda Seismic Mitigation</t>
  </si>
  <si>
    <t>La Habra, Los Angeles County</t>
  </si>
  <si>
    <t>Olinda 220/66 - Seismic Mitigation project. Please see PMWIF for more</t>
  </si>
  <si>
    <t>902506491</t>
  </si>
  <si>
    <t xml:space="preserve">2018 | 2019 | 2020 | 2021 | 2024 </t>
  </si>
  <si>
    <t>PB-25.18</t>
  </si>
  <si>
    <t>Rio Hondo Seismic Mitigation</t>
  </si>
  <si>
    <t>Rio Hondo Sub: 220kV Positions</t>
  </si>
  <si>
    <t>902506607</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</si>
  <si>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</si>
  <si>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PB-25.19</t>
  </si>
  <si>
    <t>Springville Seismic Mitigation</t>
  </si>
  <si>
    <t>Porterville, Tulare County</t>
  </si>
  <si>
    <t>Springville Sub:</t>
  </si>
  <si>
    <t>Weather | Seismic Activity | Moderate Seismic Area</t>
  </si>
  <si>
    <t>902506610</t>
  </si>
  <si>
    <t>[Primary Purpose] Seismic mitigation
[Types of Analyses] Fragility and seismic analyses
[Last Inspection]Note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</si>
  <si>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PB-25.20</t>
  </si>
  <si>
    <t>DEL AMO SEISMIC MITI</t>
  </si>
  <si>
    <t>Cerritos, Los Angeles County</t>
  </si>
  <si>
    <t>Del Amo Sub: 220kV Positions</t>
  </si>
  <si>
    <t>220kV | 66kV | 16kV</t>
  </si>
  <si>
    <t>902506619</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</si>
  <si>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PMWIF (v0 Proj Summary)
[Utility Unique ID #3 (Least Specific)] On 06/01/2017, UID #3 was updated from PIN 7392 to PIN  8041.</t>
  </si>
  <si>
    <t>PB-25.21</t>
  </si>
  <si>
    <t>Moorpark Substation Seismic Mitigation Project</t>
  </si>
  <si>
    <t>Moorpark Sub - Seismic Mitigation Project</t>
  </si>
  <si>
    <t>902149133</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</si>
  <si>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 PMWIF (V.0 Project Summary)
[Utility Unique ID #3 (Least Specific)] On 06/01/2017, UID #3 was updated from PIN 7392 to PIN 8041.</t>
  </si>
  <si>
    <t>PB-25.22</t>
  </si>
  <si>
    <t>El Nido Substation Seismic Mitigation Project</t>
  </si>
  <si>
    <t>Hawthorne, Los Angeles County</t>
  </si>
  <si>
    <t>El Nido Substation:</t>
  </si>
  <si>
    <t>902214370</t>
  </si>
  <si>
    <t>[Primary Purpose] Seismic mitigation
[Types of Analyses] Fragility and seismic analyses
[Last Inspection] Inspection date is of seismic inspection and not compliance driven inspection date
[CPUC Status] NA indicates that project is not subject to GO 131-D filing requirements.
[Original Projected Cost or Cost Range] Source = PMWIF (V.0 Project Summary)
[Utility Unique ID #3 (Least Specific)] On 06/01/2017,  UID #3 was updated from PIN 7392 to PIN 8041.</t>
  </si>
  <si>
    <t>PB-25.23</t>
  </si>
  <si>
    <t>Ellis Substation Seismic Mitigation Project</t>
  </si>
  <si>
    <t>Huntington Beach, Orange County</t>
  </si>
  <si>
    <t>Ellis Substation:</t>
  </si>
  <si>
    <t>902214371</t>
  </si>
  <si>
    <t>PB-25.24</t>
  </si>
  <si>
    <t>Etiwanda Substation Seismic Mitigation Project</t>
  </si>
  <si>
    <t>Etiwanda Substation:</t>
  </si>
  <si>
    <t>902214372</t>
  </si>
  <si>
    <t xml:space="preserve">2017 | 2018 | 2019 | 2020 | 2021 | 2022 | 2024 </t>
  </si>
  <si>
    <t>[Primary Purpose] Seismic mitigation
[Types of Analyses] Fragility and seismic analyses
[Last Inspection]Note Inspection date is of seismic inspection and not compliance driven inspection date
[CPUC Status] NA indicates that project is not subject to GO 131-D filing requirements.
[Original Projected Cost or Cost Range] Source = PMWIF (V.0 Project Summary)
[Utility Unique ID #3 (Least Specific)] On 06/01/2017, UID #3 was updated from PIN 7392 to PIN 8041.</t>
  </si>
  <si>
    <t>PB-25.25</t>
  </si>
  <si>
    <t>Hinson Substation Seismic Mitigation Project</t>
  </si>
  <si>
    <t>Hinson Substation:</t>
  </si>
  <si>
    <t>902214374</t>
  </si>
  <si>
    <t>[Primary Purpose] Seismic mitigation
[Types of Analyses] Fragility and seismic analyses
[CPUC Status] NA indicates that project is not subject to GO 131-D filing requirements.
[Original Projected Cost or Cost Range]Source = PMWIF (V.0 Project Summary)
[Utility Unique ID #3 (Least Specific)] On 06/01/2017, UID #3 was updated from PIN 7392 to PIN 8041.</t>
  </si>
  <si>
    <t>PB-25.26</t>
  </si>
  <si>
    <t>La Fresa Substation Seismic Mitigation Project</t>
  </si>
  <si>
    <t xml:space="preserve"> To revise CCVT/TRV mounting and provide slack to bus support cables in accordance with the latest Seismic Mitigation recommendations.Replace the three (3) existing coupling capacitor voltage transformers (CCVTs) on new pedestal pole-type support structures and foundations for each 220 kV Positions 3X and4.B.Relocate the three (3) existing CCVTs on new pedestal pole-type support structures and foundations for each 220 kV Positions 1X,2, 2X, 9, and 10.</t>
  </si>
  <si>
    <t>902214375</t>
  </si>
  <si>
    <t>PB-25.27</t>
  </si>
  <si>
    <t>Vista Substation Seismic Mitigation Project</t>
  </si>
  <si>
    <t>220kV Busses</t>
  </si>
  <si>
    <t>902214601</t>
  </si>
  <si>
    <t>PB-25.28</t>
  </si>
  <si>
    <t>Walnut Substation Seismic Mitigation Project</t>
  </si>
  <si>
    <t>Walnut Substation:</t>
  </si>
  <si>
    <t>902214602</t>
  </si>
  <si>
    <t>PB-25.29</t>
  </si>
  <si>
    <t>Goleta Substation Seismic Mitigation Project</t>
  </si>
  <si>
    <t>Goleta, Santa Barbara County</t>
  </si>
  <si>
    <t>Goleta Substation:</t>
  </si>
  <si>
    <t>902214606</t>
  </si>
  <si>
    <t>PB-25.30</t>
  </si>
  <si>
    <t>Center Substation Seismic Mitigation Project</t>
  </si>
  <si>
    <t>902214368</t>
  </si>
  <si>
    <t>COS-00-SP-TD-000001</t>
  </si>
  <si>
    <t>PB-25.31</t>
  </si>
  <si>
    <t>Laguna Bell Substation Seismic Mitigation Project</t>
  </si>
  <si>
    <t>Laguna Bell Substation:</t>
  </si>
  <si>
    <t>902214376</t>
  </si>
  <si>
    <t>2025-04-24 | NA | NA | 8041</t>
  </si>
  <si>
    <t>[Primary Purpose] Seismic mitigation
[Types of Analyses] Fragility and seismic analyses
[CPUC Status] NA indicates that project is not subject to GO 131-E filing requirements.</t>
  </si>
  <si>
    <t>PB-25.32</t>
  </si>
  <si>
    <t>San Bernardino Substation Seismic Mitigation Project</t>
  </si>
  <si>
    <t>San Bernardino, San Bernardino County</t>
  </si>
  <si>
    <t>San Bernardino Substation:</t>
  </si>
  <si>
    <t>902214605</t>
  </si>
  <si>
    <t>PB-25.33</t>
  </si>
  <si>
    <t>San Onofre Substation Seismic Mitigation Project</t>
  </si>
  <si>
    <t>San Clemente, Orange County</t>
  </si>
  <si>
    <t>San Onofre Sub:</t>
  </si>
  <si>
    <t>902506492</t>
  </si>
  <si>
    <t>PB-25.34</t>
  </si>
  <si>
    <t>Villa Park Substation Seismic Mitigation Project</t>
  </si>
  <si>
    <t>Villa Park Sub:</t>
  </si>
  <si>
    <t>902506527</t>
  </si>
  <si>
    <t>PB-25.35</t>
  </si>
  <si>
    <t>Santa Clara Substation Seismic Mitigation Project</t>
  </si>
  <si>
    <t>Ventura, Ventura County</t>
  </si>
  <si>
    <t>Santa Clara Sub:</t>
  </si>
  <si>
    <t>66kV | 220kV</t>
  </si>
  <si>
    <t>902506608</t>
  </si>
  <si>
    <t>PB-25.36</t>
  </si>
  <si>
    <t>Barre Control Building Seismic Mitigation Project</t>
  </si>
  <si>
    <t>Barre Sub:</t>
  </si>
  <si>
    <t>903120572</t>
  </si>
  <si>
    <t>PB-25.37</t>
  </si>
  <si>
    <t>Pardee Control Building Seismic Mitigation Project</t>
  </si>
  <si>
    <t>Pardee Sub:</t>
  </si>
  <si>
    <t>903230788</t>
  </si>
  <si>
    <t>COS-00-SP-TD-000003</t>
  </si>
  <si>
    <t>PB-25.38</t>
  </si>
  <si>
    <t>El Nido Control Building Seismic Mitigation Project</t>
  </si>
  <si>
    <t>El Nido Sub:</t>
  </si>
  <si>
    <t>903258656</t>
  </si>
  <si>
    <t>PB-25.39</t>
  </si>
  <si>
    <t>El Segundo Substation Seismic Mitigation Project</t>
  </si>
  <si>
    <t>El Segundo, Los Angeles County</t>
  </si>
  <si>
    <t>El Segundo Sub:</t>
  </si>
  <si>
    <t>220kV | 66kV | 4kV</t>
  </si>
  <si>
    <t>903413363</t>
  </si>
  <si>
    <t>PB-25.40</t>
  </si>
  <si>
    <t>Serrano Control Building Seismic Mitigation Project</t>
  </si>
  <si>
    <t>Serrano Sub:</t>
  </si>
  <si>
    <t>903444376</t>
  </si>
  <si>
    <t>PB-25.41</t>
  </si>
  <si>
    <t>Lighthipe Substation Seismic Mitigation Project</t>
  </si>
  <si>
    <t>Lighthipe Sub:</t>
  </si>
  <si>
    <t>902506490</t>
  </si>
  <si>
    <t>PB-25.42</t>
  </si>
  <si>
    <t>Vestal Control Building Seismic Mitigation Project</t>
  </si>
  <si>
    <t>Vestal Sub:</t>
  </si>
  <si>
    <t>904250502</t>
  </si>
  <si>
    <t>PB-25.43</t>
  </si>
  <si>
    <t>Magunden Control Building Seismic Mitigation Project</t>
  </si>
  <si>
    <t>Magunden Sub:</t>
  </si>
  <si>
    <t>903444362</t>
  </si>
  <si>
    <t>PB-25.44</t>
  </si>
  <si>
    <t>Pisgah Control Building Seismic Mitigation Project</t>
  </si>
  <si>
    <t>Newberry Springs, San Bernardino County</t>
  </si>
  <si>
    <t>Pisgah 220/220kV</t>
  </si>
  <si>
    <t>904636631</t>
  </si>
  <si>
    <t>PB-25.45</t>
  </si>
  <si>
    <t>Santiago Control Building Seismic Mitigation Project</t>
  </si>
  <si>
    <t>Santiago 220/66kV</t>
  </si>
  <si>
    <t>904636939</t>
  </si>
  <si>
    <t>PB-25.46</t>
  </si>
  <si>
    <t>Devers Control Building Seismic Mitigation Project</t>
  </si>
  <si>
    <t>Devers 500kV Sub:</t>
  </si>
  <si>
    <t>904554106</t>
  </si>
  <si>
    <t>PB-25.47</t>
  </si>
  <si>
    <t>Mira Loma Control Building Seismic Mitigation Project</t>
  </si>
  <si>
    <t>The seismic retrofit of the Mira Loma Control Building to fix a Tier 2 deficiencies in the Out-of-plane wall anchorage, sub diaphragms and continuous cross ties. Existing building structural components will include repair and replace existing floor, wall &amp; ceiling</t>
  </si>
  <si>
    <t>802246558</t>
  </si>
  <si>
    <t>COS-00-SP-RE-000000</t>
  </si>
  <si>
    <t xml:space="preserve">2023 | 2024 </t>
  </si>
  <si>
    <t>PB-26</t>
  </si>
  <si>
    <t>Seismic Mitigation Program - Trans Lines</t>
  </si>
  <si>
    <t>[Primary Purpose] Seismic Mitigation
[CPUC Status] NA indicates that project is not subject to GO 131-D filing requirements.</t>
  </si>
  <si>
    <t>PB-26.01</t>
  </si>
  <si>
    <t>Midway-Vincent No. 1 500kV M55-T3 Transmission Seismic Mitigation</t>
  </si>
  <si>
    <t>Midway-Vincent No. 1 S00kV T /L M55-T3</t>
  </si>
  <si>
    <t>903473064</t>
  </si>
  <si>
    <t>[Primary Purpose] Seismic mitigation
[Types of Analyses] Fragility and seismic analyses
[Original Planned In-Service date] Project Summary since WO# was created as part of a trend TIF# 10618-S1
[Original Projected Cost or Cost Range ($000)]  Project Summary since WO# was created as part of a trend TIF# 10618-S1
[CPUC Status] NA indicates that project is not subject to GO 131-D filing requirements.</t>
  </si>
  <si>
    <t>PB-26.02</t>
  </si>
  <si>
    <t>Lugo-Vincent No. 1 500kV M6-T4 Transmission Seismic Mitigation</t>
  </si>
  <si>
    <t>Littlerock, Los Angeles County</t>
  </si>
  <si>
    <t>Lugo-Vincent No. 1 500kV T/L M6-T4</t>
  </si>
  <si>
    <t>903476734</t>
  </si>
  <si>
    <t>[Primary Purpose] Seismic mitigation
[Types of Analyses] Fragility and seismic analyses
[Original Planned In-Service date] Project Summary since WO# was created as part of a trend TIF# 10627-S1
[Original Projected Cost or Cost Range ($000)]  Project Summary since WO# was created as part of a trend TIF# 10627-S1
[CPUC Status] NA indicates that project is not subject to GO 131-D filing requirements.</t>
  </si>
  <si>
    <t>PB-26.03</t>
  </si>
  <si>
    <t>Lugo-Mira Loma No. 2 500kV M11-T3 Transmission Seismic Mitigation</t>
  </si>
  <si>
    <t>San Bernardino County</t>
  </si>
  <si>
    <t>Lugo-Mira Loma No. 2 500kV T/L M11-T3</t>
  </si>
  <si>
    <t>903476735</t>
  </si>
  <si>
    <t>PB-26.04</t>
  </si>
  <si>
    <t>Lugo-Mira Loma No. 3 500kV M11-T2 Transmission Seismic Mitigation</t>
  </si>
  <si>
    <t>Engineering Assessment of the tower location for fault displacement impacts during seismic event.</t>
  </si>
  <si>
    <t>903476736</t>
  </si>
  <si>
    <t>[Primary Purpose] Seismic mitigation
[Types of Analyses] Fragility and seismic analyses
[Original Planned In-Service date] Project Summary since WO# was created as part of a trend TIF# 10627-S1
[Original Projected Cost or Cost Range ($000)]  Project Summary since WO# was created as part of a trend TIF# 10627-S1
[CPUC Status] NA indicates that project is not subject to GO 131-E filing requirements.
[CPUC Status] NA indicates that project is not subject to GO 131-D filing requirements.</t>
  </si>
  <si>
    <t>PB-26.05</t>
  </si>
  <si>
    <t>Lugo-Mira Loma No. 2 500kV: M12‐T1  Transmission Seismic Mitigation</t>
  </si>
  <si>
    <t>904413996</t>
  </si>
  <si>
    <t>[Primary Purpose] Seismic mitigation
[Types of Analyses] Fragility and seismic analyses
[CPUC Status] NA indicates that project is not subject to GO 131-E filing requirements.</t>
  </si>
  <si>
    <t>PB-26.06</t>
  </si>
  <si>
    <t>Lugo-Mira Loma No. 3 500kV: M11‐T3 Transmission Seismic Mitigation</t>
  </si>
  <si>
    <t>904414570</t>
  </si>
  <si>
    <t>PB-26.07</t>
  </si>
  <si>
    <t>Lugo-Mira Loma No. 2 500kV: M10-T1 Transmission Seismic Mitigation</t>
  </si>
  <si>
    <t>ET-00083: Lugo-Mira Loma No. 2 - Tower M10-T1 Seismic Mitigation</t>
  </si>
  <si>
    <t>903688693</t>
  </si>
  <si>
    <t>Canceled</t>
  </si>
  <si>
    <t>[Primary Purpose] Seismic mitigation
[Types of Analyses] Fragility and seismic analyses
[CPUC Status] NA indicates that project is not subject to GO 131-E filing requirements.</t>
  </si>
  <si>
    <t>PB-27</t>
  </si>
  <si>
    <t>Substation Facility Capital Maintenance</t>
  </si>
  <si>
    <t>This program replaces or rebuilds failed or failing equipment at substation facilities, such as heating, ventilating, and air conditioning (HVAC) systems, plumbing, electrical, roof replacements, fencing, motorized gates, fuel tanks, carpet, flooring, and asphalt or concrete driveways which undergo regular wear and tear.</t>
  </si>
  <si>
    <t>Neal, Don</t>
  </si>
  <si>
    <t>COS-00-RE-MA-NE7637</t>
  </si>
  <si>
    <t>7637</t>
  </si>
  <si>
    <t>[CPUC Status]  NA indicates this was a GRC Filing
[Primary Purpose] Asset Condition
[CPUC Status] NA indicates that project is not subject to GO 131-D filing requirements.
[Long term Transmission Investment Plan Inclusion] NA indicates Non applicable.</t>
  </si>
  <si>
    <t>PB-27.04</t>
  </si>
  <si>
    <t>Devers Sub - R/R Asph Roadway</t>
  </si>
  <si>
    <t>This Project will replace the asphalt at the substation.</t>
  </si>
  <si>
    <t>Construct Roads/Gates/Culverts</t>
  </si>
  <si>
    <t>802413877</t>
  </si>
  <si>
    <t>[CPUC Status]  NA indicates this was a GRC Filing
[original In-Service Date]- PMWIF document containing WO# unavailable. SAP Basic Finish Date utilized.
[CPUC Status] NA indicates that project is not subject to GO 131-D filing requirements.</t>
  </si>
  <si>
    <t>PB-27.05</t>
  </si>
  <si>
    <t>Vincent Sub -  R/R Drainage and Driveway</t>
  </si>
  <si>
    <t>This project will replace the storm drain and replace the driveway asphalt.</t>
  </si>
  <si>
    <t>802043639</t>
  </si>
  <si>
    <t xml:space="preserve">2021 | 2022 </t>
  </si>
  <si>
    <t>[CPUC Status] NA indicates that project is not subject to GO 131-E filing requirements.
[Original Planned In-Service Date]- PMWIF document containing WO# unavailable. SAP Basic Finish Date utilized.
[CPUC Status] NA indicates that project is not subject to GO 131-D filing requirements.</t>
  </si>
  <si>
    <t>PB-29</t>
  </si>
  <si>
    <t>Substation Switchrack Upgrade &amp; Related Line Work</t>
  </si>
  <si>
    <t>A substation switchrack is the skeletal/structural system used to support substation assets such as circuit breakers, disconnects, and conductors. Substation structures degrade over time and need to be replaced and/or upgraded. The switchracks/structure needs are initially identified during a field inspection of circuit breakers and/or transformers, and in some cases disconnect switches.</t>
  </si>
  <si>
    <t>7713</t>
  </si>
  <si>
    <t xml:space="preserve">[CPUC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t>
  </si>
  <si>
    <t>PB-29.01</t>
  </si>
  <si>
    <t>Lighthipe Substation Switchrack Upgrade</t>
  </si>
  <si>
    <t>Lighthipe Substation: Substation Switchrack Rebuild/Upgrade</t>
  </si>
  <si>
    <t>PB-29.02 | PB-29.03</t>
  </si>
  <si>
    <t>TR.BK No. 1A</t>
  </si>
  <si>
    <t>902694513</t>
  </si>
  <si>
    <t>CET-ET-IR-RB-771301</t>
  </si>
  <si>
    <t>Updated projected In-service date to align with approved FRM date - AF
[Secondary Purpose] Various drivers
[Reason for Change in In-Service Date (2)] Workforce, Prioritization. 
[CPUC Status] NA indicates that project is not subject to GO 131-D filing requirements.
[Original Projected Cost or Cost Range]Source= C55</t>
  </si>
  <si>
    <t>PB-29.02</t>
  </si>
  <si>
    <t>Del Amo-Laguna Bell 220 KV - Design/Construction of the Lighthipe 220kv TSPs</t>
  </si>
  <si>
    <t>Remove the existing 220kV tower and replace with new 3-TSPs (Del Amo-Laguna Bell 220kv T/L for the new MEER)</t>
  </si>
  <si>
    <t>PB-29.01 | PB-29.03</t>
  </si>
  <si>
    <t>902865681</t>
  </si>
  <si>
    <t>CET-ET-IR-RB-771303</t>
  </si>
  <si>
    <t>[CPUC Status] NA indicates that project is not subject to GO 131-D filing requirements.
[Utility Prioritization Ranking] While SCE does not have a utility-wide prioritization ranking system, please see tab "Supplement-Part 1" for additional details on how work is identified and prioritized for this area.
[Original Projected Cost or Cost Range] Source= C55</t>
  </si>
  <si>
    <t>PB-29.03</t>
  </si>
  <si>
    <t>DEL AMO-HINSON 220 KV - Design/ Construction of the Lighthipe 220KV TSP'S</t>
  </si>
  <si>
    <t>Del Amo-Hinson 220kV Line: Remove the existing 220kV tower (Del Amo-Hinson 220kv T/L for the new MEER)</t>
  </si>
  <si>
    <t>PB-29.01 | PB-29.02</t>
  </si>
  <si>
    <t>902865683</t>
  </si>
  <si>
    <t>CET-ET-IR-RB-771300</t>
  </si>
  <si>
    <t>[Latitude] [Longitude] Start and End Point of Circuit
[CPUC Status] NA indicates that project is not subject to GO 131-D filing requirements.
[Utility Prioritization Ranking] While SCE does not have a utility-wide prioritization ranking system, please see tab "Supplement-Part 1" for additional details on how work is identified and prioritized for this area.
[Original Projected Cost or Cost Range]Source= C55</t>
  </si>
  <si>
    <t>PB-29.04</t>
  </si>
  <si>
    <t>El Segundo 66/4kV: Rebuild of West Perimeter Wall &amp; (4) Dead End Structures</t>
  </si>
  <si>
    <t>El Segundo: Replace West Perimeter Wall 350 linear ft</t>
  </si>
  <si>
    <t>Salt Corrosion (Coastal Areas)</t>
  </si>
  <si>
    <t>66kV | 4kV</t>
  </si>
  <si>
    <t>903465284</t>
  </si>
  <si>
    <t>[Project Description - What] Substation project calls our for perimeter wall replacement and dead end line replacements.
[Project Description - Action Taken (2)] El Segundo Perimeter Wall Project includes replacement of dead end structures.
[CPUC Status] NA indicates that project is not subject to GO 131-D filing requirements.
[Original Projected Cost or Cost Range] Source = PMWIF (06/17/2021 Investment Summary)</t>
  </si>
  <si>
    <t>PB-29.05</t>
  </si>
  <si>
    <t>Lighthipe - Alamitos 66/220kV - Replace Lighthipe 220 kV Position 5 line relays</t>
  </si>
  <si>
    <t>Alamitos Sub: Replace Lighthipe 220 kV Position 5 line relays</t>
  </si>
  <si>
    <t>PB-29.06 | PB-29.07</t>
  </si>
  <si>
    <t>902694518</t>
  </si>
  <si>
    <t>[AACE Class] was assigned on 07/10/2025
[Original Projected Cost or Cost Range] Origination = Verified PMWIF PMWIF Approval Date = 05/22/2019 Latest Approved Investment Summary Version = Pulled on 10/23/2023
[Reason for Change in In-Service Date (2)] Workforce, Prioritization. 
[CPUC Status] NA indicates that project is not subject to GO 131-D filing requirements.</t>
  </si>
  <si>
    <t>PB-29.06</t>
  </si>
  <si>
    <t>Lighthipe - Harborgen- Replace 220 kV line relays
Harborgen 220/12kV - Replace Lighthipe 220 kV line relays due to
Lighthipe Rebuild Replace Lighthipe 220 kV line relays due to Lighthipe
Rebuild</t>
  </si>
  <si>
    <t>Harborgen 220/12kV - Replace Lighthipe 220 kV line relays due to Lighthipe Rebuild</t>
  </si>
  <si>
    <t>PB-29.05 | PB-29.07</t>
  </si>
  <si>
    <t>902694722</t>
  </si>
  <si>
    <t>[Original Projected Cost or Cost Range]Origination = Verified PMWIF PMWIF Approval Date = 05/22/2019 Latest Approved Investment Summary Version = Pulled on 10/23/2023
[Reason for Change in In-Service Date (2)] Workforce, Prioritization. 
[CPUC Status] NA indicates that project is not subject to GO 131-E filing requirements.</t>
  </si>
  <si>
    <t>PB-29.07</t>
  </si>
  <si>
    <t>Lighthipe - Hinson 220/66kV - Rplc 220kV line relays
Hinson 220/66kV - Replace Lighthipe 220 kV Position 1S line relays due
to Lighthipe Rebuild Replace Lighthipe 220 kV Position 1S line relays
due to Lighthipe Rebuild</t>
  </si>
  <si>
    <t>Hinson 220/66kV - Replace Lighthipe 220 kV Position 1S line relays due to Lighthipe Rebuild</t>
  </si>
  <si>
    <t>PB-29.05 | PB-29.06</t>
  </si>
  <si>
    <t>902694726</t>
  </si>
  <si>
    <t>[CPUC Status] NA indicates that project is not subject to GO 131-E filing requirements.
[Original Projected Cost or Cost Range] Origination = Verified PMWIF PMWIF Approval Date = 05/22/2019 Latest Approved Investment Summary Version = Pulled on 10/23/2023
[Reason for Change in In-Service Date (2)] Workforce, Prioritization.</t>
  </si>
  <si>
    <t>PB-29.08</t>
  </si>
  <si>
    <t>Vincent 500/200 kV: Rebuild Detention Basin Retaining Wall
Retrofit existing one basin retaining wall</t>
  </si>
  <si>
    <t>Vincent 500/200 kV: Rebuild Detention Basin Retaining Wall Retrofit existing one basin retaining wall</t>
  </si>
  <si>
    <t>904091225</t>
  </si>
  <si>
    <t>[CPUC Status] NA indicates that project is not subject to GO 131-D filing requirements.
[Original Projected Cost or Cost Range] Origination = Verified PMWIF PMWIF Approval Date = 04/25/2023 Latest Approved Investment Summary Version = Pulled on 10/23/2023</t>
  </si>
  <si>
    <t>PB-29.09</t>
  </si>
  <si>
    <t>Rancho Vista 500/200 kV: Rebuild Detention Basin Retaining Wall
Retrofit existing basin retaining wall</t>
  </si>
  <si>
    <t>Etiwanda, San Bernardino County</t>
  </si>
  <si>
    <t>Rancho Vista 500/200k: Rebuild Detention Basin Retaining Wall. Retrofit existing basin retaining wall.</t>
  </si>
  <si>
    <t>904285854</t>
  </si>
  <si>
    <t>[Types of Analyses] The detention basin retaining walls at Rancho Vista were designed only with Equivalent Fluid Pressure (EFP), and did not include live/vehicle surcharge, hydrostatic, nor earthquake loads which do exist on site. Basin walls were analyzed and redesigned with appropriate loads to provide safety to everyday operations, personnel and future construction crews, and reliability to the over all substation facilities by reducing the fire hazard to the transformers and assets within the cable trenches.
[CPUC Status] NA indicates that project is not subject to GO 131-E filing requirements.</t>
  </si>
  <si>
    <t>PB-29.10</t>
  </si>
  <si>
    <t>Santa Clara - MEER Replacement &amp; SA3 Upgrade
Rebuild / relocate new Install-in Place MEER
•Update to SA3
•New Cable Trench and connect to existing cable trench
•New Homerun cables. 
•Rock grading inside the substation (As Needed)
•Keep old MEER for storage</t>
  </si>
  <si>
    <t>Santa Paula, Ventura County</t>
  </si>
  <si>
    <t>Santa Clara - MEER Replacement &amp; SA3 Upgrade</t>
  </si>
  <si>
    <t>High Seismic |  Moderate heat | Low Flood Risk | Low Sea Level Rise Risk | Moderate Wind | Moderate Corrosion Risk</t>
  </si>
  <si>
    <t>904527870</t>
  </si>
  <si>
    <t>[Wildfire Related] Program is not primarily intended to mitigate wildfire risk but may have incidental or indirect wildfire-related benefits
[CPUC Status] NA indicates that project is not subject to GO 131-E filing requirements.</t>
  </si>
  <si>
    <t>PB-29.11</t>
  </si>
  <si>
    <t>Walnut 220/66 -MEER/Control Building Project
MEER/Control Building mitigation including:
- Relocate the existing fuel tank and build the new MEER in its location
- Install new MEER with new foundation
- Replace existing SA2 relays to SA3 (new racks, home</t>
  </si>
  <si>
    <t>Walnut 220/66 -MEER/Control Building Project MEER/Control Building mitigation including:</t>
  </si>
  <si>
    <t>Facility Relocation</t>
  </si>
  <si>
    <t>904619931</t>
  </si>
  <si>
    <t>PB-29.12</t>
  </si>
  <si>
    <t>Mira Loma 220/66 kV: Rebuild Two Detention Basin Retaining Walls
Retrofit two existing one basin retaining walls</t>
  </si>
  <si>
    <t>Mira Loma 220/66 kV: Rebuild Two Detention Basin Retaining Walls</t>
  </si>
  <si>
    <t>904642228</t>
  </si>
  <si>
    <t>[Types of Analyses] The detention basin retaining walls at Mira Loma were designed only with Equivalent Fluid Pressure (EFP), and did not include live/vehicle surcharge, hydrostatic, nor earthquake loads which do exist at the four mentioned sites. Therefore, these basin walls need to be analyzed and redesigned with the appropriate loads to provide safety to everyday operations, personnel and future construction crews, and reliability to the overall substation facilities by reducing the fire hazard to the transformers and assets within the cable trenches. Structural Engineering team will be managing the engineering and scope.
[CPUC Status] NA indicates that project is not subject to GO 131-D filing requirements.</t>
  </si>
  <si>
    <t>PB-29.13</t>
  </si>
  <si>
    <t>Control Substation Rebuild
Draft scope: The project will require an upgrade of the some of the existing assets and expansion of the existing fence line 
Proposed Upgrade Scope: 
-Rebuild a new 115kV double -bus - double -breaker configuration switchrack</t>
  </si>
  <si>
    <t>Control Substation Rebuild</t>
  </si>
  <si>
    <t>Substation - Bus Arrangement</t>
  </si>
  <si>
    <t>Extreme Temperature Conditions | Weather</t>
  </si>
  <si>
    <t>115kV</t>
  </si>
  <si>
    <t>904773616</t>
  </si>
  <si>
    <t>PB-30</t>
  </si>
  <si>
    <t>Physical Security Enhancements</t>
  </si>
  <si>
    <t>NERC CIP-14 Program: Implement physical access controls to meet NERC CIP-014 compliance requirements. The intent is to reduce security and operational risk to the Bulk Electric System (BES) and financial risk to the Company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Reliability Electric Corporation.</t>
  </si>
  <si>
    <t>COS-00-CS-CS-782000</t>
  </si>
  <si>
    <t>7820</t>
  </si>
  <si>
    <t>[NERC/WECC/CAISO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[Year of Internal Utility Approval][Long Term Transmission Investment Plan Inclusion][Original Planned In-Service Date] [Original Projected Cost or Cost Range] PMWIF and Project Summary not readily available. 
[CPUC Status] NA indicates that project is not subject to GO 131-D filing requirements.</t>
  </si>
  <si>
    <t>PB-30.01</t>
  </si>
  <si>
    <t>CS-(ES-5061) Substation Physical Security Enhancements</t>
  </si>
  <si>
    <t>NERC CIP-14: ES-5061 Substation | Control Center:</t>
  </si>
  <si>
    <t>PB-45.03</t>
  </si>
  <si>
    <t>Catastrophic Environmental Events</t>
  </si>
  <si>
    <t>801578594</t>
  </si>
  <si>
    <t>[Project Dependencies] Related to PB-45.03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</si>
  <si>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PB-30.02</t>
  </si>
  <si>
    <t>CS-(ES-5069) Substation Physical Security Enhancements</t>
  </si>
  <si>
    <t>NERC CIP-14 Program: ES-5069 Substation | Control Center:</t>
  </si>
  <si>
    <t>PB-45.01</t>
  </si>
  <si>
    <t>801578595</t>
  </si>
  <si>
    <t>[Project Dependencies] Related to PB-45.01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</si>
  <si>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PB-30.03</t>
  </si>
  <si>
    <t>CS-(ES-5050) Substation Physical Security Enhancements</t>
  </si>
  <si>
    <t>NERC CIP-14 Program: ES-5050 Substation | Control Center:</t>
  </si>
  <si>
    <t>PB-45.02</t>
  </si>
  <si>
    <t>801578597</t>
  </si>
  <si>
    <t>[Project Dependencies] Related to PB-45.02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</si>
  <si>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PB-30.04</t>
  </si>
  <si>
    <t>CS-(ES-5054) Substation Physical Security Enhancements</t>
  </si>
  <si>
    <t>NERC CIP-14 Program: ES-5054 Substation | Control Center:</t>
  </si>
  <si>
    <t>PB-45.04</t>
  </si>
  <si>
    <t>801578598</t>
  </si>
  <si>
    <t>[Project Dependencies] Related to PB-45.04 which is the T&amp;D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</si>
  <si>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PB-30.05</t>
  </si>
  <si>
    <t>CS-(ES-5090) Substation Physical Security Enhancements</t>
  </si>
  <si>
    <t>NERC CIP-14 Program: ES-5090 Substation | Control Center:</t>
  </si>
  <si>
    <t>PB-45.05</t>
  </si>
  <si>
    <t>High Wind Events | Air Particulate Levels | Desert Region | Extreme Temperature Conditions</t>
  </si>
  <si>
    <t>801578590</t>
  </si>
  <si>
    <t>[Project Dependencies] Related to PB-45.05 which is the T&amp;D component of project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[Age of Asset]  Not readily available, and involves installation of new equipment/technology</t>
  </si>
  <si>
    <t>PB-30.06</t>
  </si>
  <si>
    <t>CS-(ES-9078) Physical Security Enhancements</t>
  </si>
  <si>
    <t>NERC CIP-14 Program: ES-9078 Substation | Control Center:</t>
  </si>
  <si>
    <t>Extreme Temperature Conditions</t>
  </si>
  <si>
    <t>801578592</t>
  </si>
  <si>
    <t>[Alternative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FRM (11/09/2016); Represents project cost with contingency
[Reason for Change in In-Service Date (2)] Scope change as a result of a WECC audit.
[Age of Asset]  Not readily available, and involves installation of new equipment/technology</t>
  </si>
  <si>
    <t>PB-32</t>
  </si>
  <si>
    <t>Grid Infrastructure Protection Program</t>
  </si>
  <si>
    <t>Tier Program - Upgrade physical security technology (e.g., surveillance and analytics) and infrastructure based on SCE’s Grid Infrastructure Protection Standards. The Substation Security Perimeter Enhancement Program (SSPE) seeks to minimize physical security vulnerabilities at specified SCE substations by installing and upgrading equipment to deter, delay, respond, and monitor potential intrusions and attacks.</t>
  </si>
  <si>
    <t>PB-46</t>
  </si>
  <si>
    <t>COS-00-CS-CS-745400</t>
  </si>
  <si>
    <t>7949</t>
  </si>
  <si>
    <t>[Project Dependencies] PB-46 is the associated T&amp;D component of this project
[Long Term Transmission Investment Plan Inclusion] Estimated year for inclusion in Op Plan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[Cost-Benefit Analysis]Program and alternatives were evaluated as part of SCE’s Risk Assessment and Mitigation Phase (RAMP) filed with CPUC in November 2022.</t>
  </si>
  <si>
    <t>PB-32.01</t>
  </si>
  <si>
    <t>CS-(ES-5080) Substation Security System Install</t>
  </si>
  <si>
    <t>Tier Program: ES-5080 Substation- Install new video surveillance and Gate control as security measures required by corporate security operations for this substation.</t>
  </si>
  <si>
    <t>PB-46.09</t>
  </si>
  <si>
    <t>801602764</t>
  </si>
  <si>
    <t>2017-06-30 | NA |NA |8042</t>
  </si>
  <si>
    <t>[Project Dependencies] PB-46.01 is the associated T&amp;D component of this project, PB-46.09 is the WO replacing PB-46.01
[Long Term Transmission Investment Plan Inclusion] Estimated year for inclusion in Op Plan
[Reason for Change in In-Service Date] This project was determined to be out of scope for NERC CIP-14 due to regulatory criteria. As a result, the remaining work was reassessed and required an updated FRM approval to continue security upgrade and replace outdated security measures. Please see ES-5080 FRM (11/11/2019) deck for additional details.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FRM (11/11/2019); Represents WO level costs (i.e., Corporate Security portion of costs), Total Original Project cost is $6.147M for Corporate Security, T&amp;D, IT elements and contingency</t>
  </si>
  <si>
    <t>PB-32.02</t>
  </si>
  <si>
    <t>CS-(ES-5067) Substation Security System Install</t>
  </si>
  <si>
    <t>Tier Program: ES-5067 Substation-  Install new video surveillance and Gate control as security measures required by corporate security operations for this type substation.</t>
  </si>
  <si>
    <t>PB-46.02</t>
  </si>
  <si>
    <t>801646204</t>
  </si>
  <si>
    <t>[Project Dependencies] PB-46.02 is the associated T&amp;D component of this project
[Long Term Transmission Investment Plan Inclusion] Estimated year for inclusion in Op Plan
[Reason for Change in In-Service Date] This project was determined to be out of scope for NERC CIP-14 due to regulatory criteria. As a result, the remaining work was reassessed and required an updated FRM approval to continue security upgrade and replace outdated security measures. Please see ES-5067 FRM (06/23/2021) deck for additional details.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Range]Source= FRM (06/23/2021); Represents WO level costs (i.e., Corporate Security portion of costs), Total Original Project cost is $14.732M for Corporate Security, T&amp;D, IT elements</t>
  </si>
  <si>
    <t>PB-32.03</t>
  </si>
  <si>
    <t>CS-(ES-5054) Substation Security Vehicle Turnaround Install</t>
  </si>
  <si>
    <t>Installation of a vehicle turnaround</t>
  </si>
  <si>
    <t>802034875</t>
  </si>
  <si>
    <t>[Original Planned In-Service Date]- PMWIF document containing WO# unavailable. SAP Basic Finish Date utilized.
[Year of Internal Utility Approval][Long Term Transmission Investment Plan Inclusion]PMWIF and Project Summary not readily available. Basic Start Date (BSD) from SAP utilized. 
[CPUC Status] NA indicates that project is not subject to GO 131-D filing requirements.</t>
  </si>
  <si>
    <t>PB-32.04</t>
  </si>
  <si>
    <t>CS-(ES-5050) Substation Security System Install</t>
  </si>
  <si>
    <t>Installation security technology such as ground radar</t>
  </si>
  <si>
    <t>802053129</t>
  </si>
  <si>
    <t>[Year of Internal Utility Approval][Long Term Transmission Investment Plan Inclusion]PMWIF and Project Summary not readily available. Basic Start Date (BSD) from SAP utilized. 
[CPUC Status] NA indicates that project is not subject to GO 131-D filing requirements.</t>
  </si>
  <si>
    <t>PB-32.05</t>
  </si>
  <si>
    <t>CS-(ES-5069) Substation Security System Install</t>
  </si>
  <si>
    <t>802053130</t>
  </si>
  <si>
    <t>PB-32.06</t>
  </si>
  <si>
    <t>CS-(ES-5054) Substation Security System Install</t>
  </si>
  <si>
    <t>  Installation security technology such as ground radar</t>
  </si>
  <si>
    <t>802149005</t>
  </si>
  <si>
    <t>[Year of Internal Utility Approval][Long Term Transmission Investment Plan Inclusion]PMWIF and Project Summary not readily available. Basic Start Date (BSD) from SAP utilized. 
[CPUC Status] NA indicates that project is not subject to GO 131-D filing requirements.</t>
  </si>
  <si>
    <t>PB-32.07</t>
  </si>
  <si>
    <t>CS-(ES-5061) Substation Security System Install</t>
  </si>
  <si>
    <t>802196708</t>
  </si>
  <si>
    <t>PB-32.08</t>
  </si>
  <si>
    <t>CS-(ES-5047) Substation Security System Install</t>
  </si>
  <si>
    <t>Tier Program: ES-5047 Substation-  Install new video surveillance and Gate control as security measures required by corporate security operations for this type substation.</t>
  </si>
  <si>
    <t>PB-46.04</t>
  </si>
  <si>
    <t>802216533</t>
  </si>
  <si>
    <t xml:space="preserve">[Alternative Solutions and Cost-Solutions]- new security poles on new foundation locations, new technology, and IT infrastructure. Perimeter covered at 100%. Cost: Capital: $82.0M, 5 Year O&amp;M: $4.1M.
[Alternative Solutions and Costs - Costs]-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[Original Planned In-Service Date]- currently we don’t have the project summary or PMWIF containing these work order numbers
[CPUC Status] NA indicates that project is not subject to GO 131-D filing requirements.
[Original Planned In-Service Date]- Managed by Corp Security
[Year of Internal Utility Approval][Long Term Transmission Investment Plan Inclusion]PMWIF and Project Summary not readily available. Basic Start Date (BSD) from SAP utilized. </t>
  </si>
  <si>
    <t>PB-32.09</t>
  </si>
  <si>
    <t>CS-(ES-8060) Substation Security System Install</t>
  </si>
  <si>
    <t>Tier Program: ES-8060 Substation-  Install new video surveillance and Gate control as security measures required by corporate security operations for this type substation.</t>
  </si>
  <si>
    <t>PB-46.05</t>
  </si>
  <si>
    <t>802269957</t>
  </si>
  <si>
    <t>[Alternative Solutions and Cost-Solutions]- new security poles on new foundation locations, new technology, and IT infrastructure. Perimeter covered at 100%. Cost: Capital: $82.0M, 5 Year O&amp;M: $4.1M.
[Alternative Solutions and Costs - Costs]-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[Original Planned In-Service Date]currently we don’t have the project summary or PMWIF containing these work order numbers
[Year of Internal Utility Approval][Long Term Transmission Investment Plan Inclusion]PMWIF and Project Summary not readily available. Basic Start Date (BSD) from SAP utilized. 
[CPUC Status] NA indicates that project is not subject to GO 131-D filing requirements.
[Original Planned In-Service Date]- Managed by Corp Security</t>
  </si>
  <si>
    <t>PB-32.10</t>
  </si>
  <si>
    <t>CS-(ES-8369) Substation Security System Install</t>
  </si>
  <si>
    <t>Tier Program: ES-8369 Substation-  Install new video surveillance and Gate control as security measures required by corporate security operations for this type substation.</t>
  </si>
  <si>
    <t>PB-46.15</t>
  </si>
  <si>
    <t>802375027</t>
  </si>
  <si>
    <t xml:space="preserve">[Alternative Solutions and Cost-Solutions]- new security poles on new foundation locations, new technology, and IT infrastructure. Perimeter covered at 100%. Cost: Capital: $82.0M, 5 Year O&amp;M: $4.1M.
[Alternative Solutions and Costs - Costs]-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[Original Planned In-Service Date]currently we don’t have the project summary or PMWIF containing these work order numbers
[Year of Internal Utility Approval][Long Term Transmission Investment Plan Inclusion]PMWIF and Project Summary not readily available. Basic Start Date (BSD) from SAP utilized. 
[CPUC Status] NA indicates that project is not subject to GO 131-D filing requirements.
</t>
  </si>
  <si>
    <t>PB-32.11</t>
  </si>
  <si>
    <t>CS-(ES-8367) Substation Security System Install</t>
  </si>
  <si>
    <t>Tier Program: ES-8367 Substation-  Install new video surveillance and Gate control as security measures required by corporate security operations for this type substation.</t>
  </si>
  <si>
    <t>PB-46.11</t>
  </si>
  <si>
    <t>500kV | 200KV</t>
  </si>
  <si>
    <t>802375324</t>
  </si>
  <si>
    <t>Construction (under 10%)</t>
  </si>
  <si>
    <t xml:space="preserve">[Alternative Solutions and Cost-Solutions]- new security poles on new foundation locations, new technology, and IT infrastructure. Perimeter covered at 100%. Cost: Capital: $82.0M, 5 Year O&amp;M: $4.1M.
[Alternative Solutions and Costs - Costs]-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[Original Planned In-Service Date]currently we don’t have the project summary or PMWIF containing these work order numbers
[CPUC Status] NA indicates that project is not subject to GO 131-D filing requirements.
[Year of Internal Utility Approval][Long Term Transmission Investment Plan Inclusion]PMWIF and Project Summary not readily available. Basic Start Date (BSD) from SAP utilized. </t>
  </si>
  <si>
    <t>PB-32.12</t>
  </si>
  <si>
    <t>Tier Program: ES-8060 Substation-  Install new video surveillance and Gate control as security measures required by corporate security operations for this type substation.</t>
  </si>
  <si>
    <t>802375348</t>
  </si>
  <si>
    <t xml:space="preserve">[Alternative Solutions and Cost-Solutions]- new security poles on new foundation locations, new technology, and IT infrastructure. Perimeter covered at 100%. Cost: Capital: $82.0M, 5 Year O&amp;M: $4.1M.
[Alternative Solutions and Costs - Costs]-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[Original Planned In-Service Date]-  currently we don’t have the project summary or PMWIF containing these work order numbers
[CPUC Status] NA indicates that project is not subject to GO 131-D filing requirements.
[Year of Internal Utility Approval][Long Term Transmission Investment Plan Inclusion]PMWIF and Project Summary not readily available. Basic Start Date (BSD) from SAP utilized. </t>
  </si>
  <si>
    <t>PB-32.13</t>
  </si>
  <si>
    <t>CS-(ES-5070) Substation Security System Install</t>
  </si>
  <si>
    <t>Tier Program: ES-5070 Substation-  Install new video surveillance and Gate control as security measures required by corporate security operations for this type substation.</t>
  </si>
  <si>
    <t>500kV | 115kV | 33kV | 12kV</t>
  </si>
  <si>
    <t>802233978</t>
  </si>
  <si>
    <t xml:space="preserve">[Alternative Solutions and Cost-Solutions]- new security poles on new foundation locations, new technology, and IT infrastructure. Perimeter covered at 100%. Cost: Capital: $82.0M, 5 Year O&amp;M: $4.1M.
[Alternative Solutions and Costs - Costs]-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131-E filing requirements.
[Original Planned In-Service Date] [Original Projected Cost or Cost Range] PMWIF and Project Summary not readily available. FRM Deck from 05/13/2022 utilized.  </t>
  </si>
  <si>
    <t>PB-32.14</t>
  </si>
  <si>
    <t>CS-(ES-5042) Substation Security System Install</t>
  </si>
  <si>
    <t>Tier Program: ES-5042 Substation-  Install new video surveillance and Gate control as security measures required by corporate security operations for this type substation.</t>
  </si>
  <si>
    <t>500kV | 220kV | 115kV | 33kV | 12kV</t>
  </si>
  <si>
    <t>802385427</t>
  </si>
  <si>
    <t xml:space="preserve">[Alternative Solutions and Cost-Solutions]- new security poles on new foundation locations, new technology, and IT infrastructure. Perimeter covered at 100%. Cost: Capital: $82.0M, 5 Year O&amp;M: $4.1M.
[Alternative Solutions and Costs - Costs]-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131-E filing requirements.
[Original Planned In-Service Date] [Original Projected Cost or Cost Range] PMWIF and Project Summary not readily available. FRM Deck from 09/27/2023 utilized.  </t>
  </si>
  <si>
    <t>PB-33</t>
  </si>
  <si>
    <t>Transmission EOI Capital Remediation Program</t>
  </si>
  <si>
    <t>37.767006 | 37.649534</t>
  </si>
  <si>
    <t>-119.122898 | -118.916438</t>
  </si>
  <si>
    <t>Unincorporated, Mono County</t>
  </si>
  <si>
    <t xml:space="preserve">The EOI initiative is being implemented in addition to SCE’s regular compliance and safety inspections as an added measure to further strengthen the safety and reliability of SCE assets. SCE is conducting additional, enhanced inspections of its infrastructure in HFRA. </t>
  </si>
  <si>
    <t>Age/Condition - Replace Wood Poles</t>
  </si>
  <si>
    <t>FALSE | TRUE | FALSE</t>
  </si>
  <si>
    <t>CET-PD-WM-TP-822401</t>
  </si>
  <si>
    <t>8224</t>
  </si>
  <si>
    <t>PB-34</t>
  </si>
  <si>
    <t>Substation Battery &amp; Charger Replacement</t>
  </si>
  <si>
    <t>This program replaces substation batteries, battery racks, battery chargers. Drivers are equipment failure, performance, age ,and obsolescence. Batteries: 50AH-3900AH; Chargers: 12A-200A. Input Voltage 120-480V</t>
  </si>
  <si>
    <t>CET-ET-IR-ME-771601</t>
  </si>
  <si>
    <t>7716</t>
  </si>
  <si>
    <t>PB-35</t>
  </si>
  <si>
    <t>Transmission Unplanned Capital Maintenance</t>
  </si>
  <si>
    <t>Transmission Maintenance unplanned includes the costs to remove, replace, and retire assets on an unplanned basis. Unplanned transmission maintenance is driven by equipment maintenance breakdown;</t>
  </si>
  <si>
    <t>CET-PD-BM-TU-TRSJAC</t>
  </si>
  <si>
    <t>[Types of Analyses] Visual Inspection | Intrusive Pole Inspection | Pole Load Calculation
[CPUC Status] NA indicates that project is not subject to GO 131-D filing requirements.</t>
  </si>
  <si>
    <t>PB-36</t>
  </si>
  <si>
    <t>Transmission Grid-Based Maintenance</t>
  </si>
  <si>
    <t>Transmission Maintenance includes the costs to remove, replace, and retire assets on a planned basis. Planned transmission maintenance is driven by regular equipment maintenance and inspection cycles; maintenance work identified and prioritized through overhead and underground inspection programs; maintenance identified through observations by field personnel, or other activities.</t>
  </si>
  <si>
    <t>Stubblefield, Jonathan</t>
  </si>
  <si>
    <t>CET-PD-IR-TG-TRSJAC</t>
  </si>
  <si>
    <t xml:space="preserve">[Types of Analyses] Visual Inspection | Intrusive Pole Inspection | Pole Load Calculation
[Wildfire Related] Program is not primarily intended to mitigate wildfire risk but may have incidental or indirect wildfire-related benefits
[CPUC Status] NA indicates that project is not subject to GO 131-D filing requirements.
[Year of Internal Utility Approval][Long Term Transmission Investment Plan Inclusion][Original Planned In-Service Date] [Original Projected Cost or Cost Range] PMWIF and Project Summary not readily available. </t>
  </si>
  <si>
    <t>PB-36.01</t>
  </si>
  <si>
    <t>Mira Loma No.2 FAA Marker Ball Replacement</t>
  </si>
  <si>
    <t>34.306497 | 34.023944</t>
  </si>
  <si>
    <t>-117.461078 | -117.562395</t>
  </si>
  <si>
    <t>Install 135 FAA Marker Balls on 17 internally rated high risk spans on Lugo-Mira Loma #2 500kV, Lugo-Mira Loma #3 500kV, and Lugo-Rancho Vista 500kV Circuits.</t>
  </si>
  <si>
    <t>902319892</t>
  </si>
  <si>
    <t>CET-PD-IR-TG-TREAST</t>
  </si>
  <si>
    <t>[Long Term Transmission Investment Plan Inclusion] Corrected from 2017 to 2018 to reflect year of Year of Internal Utility Approval.
[Year of Internal Utility Approval] [Long Term Transmission Investment Plan Inclusion] date represents workorder creation date as proxy.  Project Management Work Initiation Form (PMWIF) date is not readily available. 
[Secondary Purpose] FAA Regulation/ Recommendations
[CPUC Status] NA indicates that project is not subject to GO 131-D filing requirements.
[Original Planned In-Service Date] [Original Projected Cost or Cost Range] PMWIF for this project is unavailable. In-Service Date and Cost is from SAP.</t>
  </si>
  <si>
    <t>PB-36.03</t>
  </si>
  <si>
    <t>Mesa-Vincent No.1 220kV: Station Fire Re-Conductor</t>
  </si>
  <si>
    <t>34.0365 | 34.4869</t>
  </si>
  <si>
    <t>-118.1097 | -118.1182</t>
  </si>
  <si>
    <t>Remove &amp; Replace assets damaged by wildfire (2.5 Miles of double bundled 1033 ACSR conductor &amp; miscellaneous tower lattice on one tower) between M7-T2 to M4-T4 in the Angeles National Forest (ANF)</t>
  </si>
  <si>
    <t>Transmission Line - Conductor</t>
  </si>
  <si>
    <t>Tier 1 | Tier 3</t>
  </si>
  <si>
    <t>902554722</t>
  </si>
  <si>
    <t>CET-PD-IR-TG-TRMETE</t>
  </si>
  <si>
    <t>Other- See Notes</t>
  </si>
  <si>
    <t xml:space="preserve">2019 | 2020 | 2021 </t>
  </si>
  <si>
    <t>[Latitude] [Longitude] Start and End Point of Circuit
[Process(es) for Utility Approval] [Year of Internal Utility Approval] [Long Term Transmission Investment Plan Inclusion] Project was not PMWIF'd as was maintenance item as a result of station fire, so date reflects internal approval
[Reason for Change in In-Service Date] Planned in-service date for this project was input to open the Work Order. The project had no significant delays.
[CPUC Status] NA indicates that project is not subject to GO 131-D filing requirements.
[Original Planned In-Service Date] [Original Projected Cost or Cost Range] PMWIF for this project is unavailable. In-Service Date and Cost is from SAP.</t>
  </si>
  <si>
    <t>PB-36.04</t>
  </si>
  <si>
    <t>Lugo-Mira Loma #2 FAA Tower Lighting</t>
  </si>
  <si>
    <t>34.1780 | 34.0311</t>
  </si>
  <si>
    <t>-117.4426 | -117.5484</t>
  </si>
  <si>
    <t>Hesperia, San Bernardino County | Ontario, San Bernardino County</t>
  </si>
  <si>
    <t>Lighting installation to meet FAA Compliance Requirements: M29-T2, M29-T1, M28-T5, M28-T4, M28-T3, M28-T2, M28-T1, M27-T3, M27-T2, M27-T1, M26-T6, M26-T3, M26-T2, M26-T1, M25-T4, M24-T4, M26-T4, M25-T3, M26-T5, M25-T2, M25-T1, M21-T1, M20-T4, M16-T3, M16-T2</t>
  </si>
  <si>
    <t>Tier 1 | Tier 2</t>
  </si>
  <si>
    <t>902824615</t>
  </si>
  <si>
    <t xml:space="preserve">2019 | 2020 | 2021 | 2022 | 2024 </t>
  </si>
  <si>
    <t>[Latitude] [Longitude] Start and End Point of Circuit
[Secondary Purpose] FAA Regulation/ Recommendations
[Process(es) for Utility Approval] Does not follow traditional approval process due to FAA requirement
[Year of Internal Utility Approval] [Long Term Transmission Investment Plan Inclusion] date represents workorder creation date as proxy.  Project Management Work Initiation Form (PMWIF) date is not readily available. 
[Reason for Change in In-Service Date] Planned in-service date for this project was input to open the Work Order. The project had no significant delays.
[CPUC Status] NA indicates that project is not subject to GO 131-D filing requirements.
[Original Planned In-Service Date] [Original Projected Cost or Cost Range] PMWIF for this project is unavailable. In-Service Date and Cost is from SAP.</t>
  </si>
  <si>
    <t>PB-36.05</t>
  </si>
  <si>
    <t>Big Creek 1-Rector 220kV Tower Repair</t>
  </si>
  <si>
    <t>37.19028 | 37.064861</t>
  </si>
  <si>
    <t>-119.257909 | -119.373009</t>
  </si>
  <si>
    <t>Repair M-2 T4, M15 T-2. Repair two (2) damaged structures on the Big Creek 1-Rector 220kV circuit. Structure M15-T2 requires multiple new steel members on the structure bridge. Structure M2-T4 requires a new bridge.</t>
  </si>
  <si>
    <t>903555905</t>
  </si>
  <si>
    <t>CET-PD-IR-TG-TRSJOA</t>
  </si>
  <si>
    <t xml:space="preserve">2022 | 2023 </t>
  </si>
  <si>
    <t>[Original Planned In-Service Date]- PMWIF document containing WO# unavailable. SAP Basic Finish Date utilized.
[Year of Internal Utility Approval][Long Term Transmission Investment Plan Inclusion][Original Projected Cost or Cost Range] PMWIF and Project Summary not readily available. Basic Start Date could not be utilized
[CPUC Status] NA indicates that project is not subject to GO 131-D filing requirements.</t>
  </si>
  <si>
    <t>PB-36.06</t>
  </si>
  <si>
    <t>Big Creek 1-Rector 220kV Repair</t>
  </si>
  <si>
    <t>TOWER TRANSMISSION 7021963 M57-T3; REPAIR EROSION PUBLIC FOOTING TOWER</t>
  </si>
  <si>
    <t>903922214</t>
  </si>
  <si>
    <t>PB-36.07</t>
  </si>
  <si>
    <t>Lugo-Pisgah No.2 220kV Lucerne Valley Tower Replacement</t>
  </si>
  <si>
    <t>34.48377205 | 34.48371551</t>
  </si>
  <si>
    <t>-116.94614660 | -116.95671653</t>
  </si>
  <si>
    <t>Lucerne Valley, San Bernardino County</t>
  </si>
  <si>
    <t>Remove 3 existing damaged towers (M170-T3, M171-T1 &amp; M171-T2) Replace towers with 3 new TSP H-frame structures</t>
  </si>
  <si>
    <t>High Wind Events | Extreme Temperature Conditions | Air particulate levels | High Seismic</t>
  </si>
  <si>
    <t>903994223</t>
  </si>
  <si>
    <t>CET-PD-IR-TG-TRHIGH</t>
  </si>
  <si>
    <t>PB-37</t>
  </si>
  <si>
    <t>Transmission Tower Corrosion Program</t>
  </si>
  <si>
    <t>The Transmission Corrosion program scope is to assess and mitigate corrosion on steel structures, including lattice steel structures, mono poles and/or multi-pole steel structures, as well as below grade corrosion which includes footings, foundations across the SCE service area. Many of the structures are up to 30 years old and older. The selected structures are situated in three different zones classified as High, Medium and Low Corrosion zones. These zones were developed by considering factors such as soil pH, soil resistivity, soil moisture, pollution condition, distance to coastline. The selections include Subtransmission and Bulk Power.</t>
  </si>
  <si>
    <t>Age/Condition - Replace Other T-Line Equipment</t>
  </si>
  <si>
    <t>Climate | Moisture | Pollution| Soil Salinity</t>
  </si>
  <si>
    <t>CET-PD-IR-TS-TRSJAC</t>
  </si>
  <si>
    <t>[Primary Purpose]  Asset Inspection
[Types of Analyses] Visual Inspection | UT Scan | Steel loss measurement
[Year of Internal Utility Approval][Long Term Transmission Investment Plan Inclusion][Original Planned In-Service Date] [Original Projected Cost or Cost Range] PMWIF and Project Summary not readily available. 
[CPUC Status] NA indicates that project is not subject to GO 131-D filing requirements.</t>
  </si>
  <si>
    <t>PB-39</t>
  </si>
  <si>
    <t>Substation Security Upgrades</t>
  </si>
  <si>
    <t>Metal Abatement Program - This program addresses the replacement of security fence to ensure the security of substation and substation assets</t>
  </si>
  <si>
    <t>CET-ET-IR-ME-757301</t>
  </si>
  <si>
    <t>7573</t>
  </si>
  <si>
    <t>PB-39.02</t>
  </si>
  <si>
    <t>El Nido Substation Security Upgrade</t>
  </si>
  <si>
    <t>El Nido 220/66 (S): UPG Security Fence &amp; Lights to Latest security standards (3248 feet of fence)</t>
  </si>
  <si>
    <t>902157756</t>
  </si>
  <si>
    <t>[CPUC Status] NA indicates that project is not subject to GO 131-D filing requirements.
[Original Projected Cost or Cost Range] Source= PMWIF (v0 Project Summary)</t>
  </si>
  <si>
    <t>PB-39.06</t>
  </si>
  <si>
    <t>Red Bluff Substation Security Upgrade</t>
  </si>
  <si>
    <t>Red Bluff: UPG Security Fence &amp; Lights to Latest security standards</t>
  </si>
  <si>
    <t>903153733</t>
  </si>
  <si>
    <t>CET-ET-IR-ME-757300</t>
  </si>
  <si>
    <t>[CPUC Status] NA indicates that project is not subject to GO 131-D filing requirements.
[Original Projected Cost or Cost Range] Source = PMWIF (Investment Summary from 07/21/2020)</t>
  </si>
  <si>
    <t>PB-39.07</t>
  </si>
  <si>
    <t>Santiago Substation Security Upgrade</t>
  </si>
  <si>
    <t>Santiago: UPG Security Fence &amp; Lights to Latest security standards</t>
  </si>
  <si>
    <t>903153774</t>
  </si>
  <si>
    <t>[CPUC Status] NA indicates that project is not subject to GO 131-D filing requirements.
[Original Projected Cost or Cost Range] Source = PMWIF (Investment Summary from 08/31/2020)</t>
  </si>
  <si>
    <t>PB-39.09</t>
  </si>
  <si>
    <t>Villa Park 220/66 (S): Upgrade security fence and lights</t>
  </si>
  <si>
    <t>Villa Park 220/66 (S): Upgrade security fence (2,138 ft), castle spikes and lights</t>
  </si>
  <si>
    <t>904126989</t>
  </si>
  <si>
    <t>[AACE Class] was assigned on 06/23/2025
[CPUC Status] NA indicates that project is not subject to GO 131-E filing requirements.</t>
  </si>
  <si>
    <t>PB-40</t>
  </si>
  <si>
    <t>Colorado River Corridor RAS Program</t>
  </si>
  <si>
    <t>Duplicate analytic functionality of the Colorado River Corridor RAS within SCE's Centralized Remedial Action Scheme (CRAS) platform. Monitors for outages of 500 kV transmission lines linking Colorado River, Red Bluff, and Devers Substations and trips generation at Colorado River Substation. Project is scalable and will evolve as needed to include future generation projects at Colorado River, Red Bluff, and other points of interconnection along the Eastern transmission corridor. This is a protection/IT project consisting of protective relays, telecom network circuits and terminal equipment, and central processing architecture at GCC and IOC. Protects 500 kV transmission lines from overloads caused by generation connected to the SCE grid at the Colorado River 230 kV bus, but is scalable to include interconnections at other locations and voltage levels.</t>
  </si>
  <si>
    <t>Other - Remedial Action Scheme/Special Protection Scheme</t>
  </si>
  <si>
    <t>Generation Interconnection</t>
  </si>
  <si>
    <t>NERC TPL Standards</t>
  </si>
  <si>
    <t>CAISO Requirement</t>
  </si>
  <si>
    <t>CET-ET-GA-CR-766600</t>
  </si>
  <si>
    <t>7666</t>
  </si>
  <si>
    <t>2016</t>
  </si>
  <si>
    <t>[NERC/WECC/CAISO Standard/Requirement/Contingency] NERC TPL-001-5 P1-P7 overload under various outage conditions
[Year of Internal Utility Approval][Long Term Transmission Investment Plan Inclusion][Original Planned In-Service Date] [Original Projected Cost or Cost Range] PMWIF and Project Summary not readily available. 
[Types of Analyses] Load Flow | Transient Stability | Post Transient | Short Circuit Duty
[CPUC Status] NA indicates that project is not subject to GO 131-D filing requirements.</t>
  </si>
  <si>
    <t>PB-40.01</t>
  </si>
  <si>
    <t>Colorado River Substation RAS Project - Phase 1</t>
  </si>
  <si>
    <t>Mesa Verde, Riverside County</t>
  </si>
  <si>
    <t>PB-05.01 | PB-19.03 | PB-40.02 | PB-40.03 | SP-02 | SP-18 | SP-33 | SP-37 | SP-44 | SP-55 | SP-56 | SP-63 | SP-90</t>
  </si>
  <si>
    <t>High Wind Events | Extreme Temperature Conditions | High Seismic Area | Desert Region</t>
  </si>
  <si>
    <t>901292691</t>
  </si>
  <si>
    <t>100.00% | NA</t>
  </si>
  <si>
    <t>[NERC/WECC/CAISO Standard/Requirement/Contingency] NERC TPL-001-5 P1-P7 overload under various outage conditions
[Original Projected Cost or Cost Range] Source= PMWIF (v1 Proj Summary); Represents WO level cost estimate; total project cost including non-TD elements is $22.299M
[Types Of Analyses] Load Flow | Transient Stability | Post Transient | Short Circuit Duty
[CPUC Status] NA indicates that project is not subject to GO 131-D filing requirements.</t>
  </si>
  <si>
    <t>PB-40.03</t>
  </si>
  <si>
    <t>Red Bluff Substation RAS Project - Phase 1</t>
  </si>
  <si>
    <t>Duplicate analytic functionality of the Colorado River Corridor RAS within SCE's Centralized Remedial Action Scheme (CRAS) platform. Monitors for outages of 500 kV transmission lines linking Colorado River, Red Bluff, and Devers Substations and trips generation at Colorado River Substation. Project is scalable and will evolve as needed to include future 500/230 kV transformer outage contingencies and generation projects at Colorado River, Red Bluff, and other points of interconnection along the Eastern transmission corridor. This is a protection/IT project consisting of protective relays, telecom network circuits and terminal equipment, and central processing architecture at GCC and IOC. Protects 500 kV transmission lines from overloads caused by generation connected to the SCE grid at the Colorado River 230 kV bus, but is scalable to include interconnections at other locations and voltage levels.</t>
  </si>
  <si>
    <t>PB-05.01 | PB-19.03 | PB-40.02 | PB-40.03 | SP-02 | SP-18 |  SP-33 | SP-37 | SP-44 | SP-55 | SP-56 | SP-63 |SP-90</t>
  </si>
  <si>
    <t>901292693</t>
  </si>
  <si>
    <t>CET-ET-GA-CR-766602</t>
  </si>
  <si>
    <t>[NERC/WECC/CAISO Standard/Requirement/Contingency] NERC TPL-001-5 P1-P7 overload under various outage conditions
[Types of Analyses] Load Flow | Transient Stability | Post Transient | Short Circuit Duty
[CPUC Status] NA indicates that project is not subject to GO 131-D filing requirements.
[Original Projected Cost or Cost Range] Source= PMWIF (v1 Proj Summary); Represents WO level cost estimate; total project cost including non-TD elements is $22.299M. SCE provides the estimate from the revised PMWIF (v1 Proj Summary)</t>
  </si>
  <si>
    <t>PB-42</t>
  </si>
  <si>
    <t>Tower Electrical Metallic Tubing (EMT) Program</t>
  </si>
  <si>
    <t>Tower Extra High Voltage Medium Tangent Towers (EMT) had an inherent design flaw which under certain high wind- heavy loading conditions these structures had a tendency  to fail. In 2006 a program was initiated to design and retrofit with a strengthening effort for these towers and called for the towers to be retro-fitted with additional thicker steal lattice members and doubled up steel members in some instances. The areas mostly effected were 500KV EMT towers in the outlying areas of the Mojave Desert and Palm Springs-Blythe service areas.</t>
  </si>
  <si>
    <t>CET-PD-IR-TP-789400</t>
  </si>
  <si>
    <t>7894</t>
  </si>
  <si>
    <t>[Types of Analyses] Engineering Structural Analysis
[Year of Internal Utility Approval][Long Term Transmission Investment Plan Inclusion][Original Planned In-Service Date] [Original Projected Cost or Cost Range] PMWIF and Project Summary not readily available. 
[CPUC Status] NA indicates that project is not subject to GO 131-D filing requirements.</t>
  </si>
  <si>
    <t>PB-42.01</t>
  </si>
  <si>
    <t>Chevron Refinery EMT Tower Replacement</t>
  </si>
  <si>
    <t>33.903 | 33.895</t>
  </si>
  <si>
    <t>-118.402 | -118.372</t>
  </si>
  <si>
    <t>Chevmain-El Nido 220 kV: Pole Replace - EL SEGUNDO AESTHETIC TOWER REPLACEMENT ON CHEVRON PROPERTY</t>
  </si>
  <si>
    <t>Wires - Replacement Alternative</t>
  </si>
  <si>
    <t>Salt Corrosion (Coastal Areas) | Air particulate levels | High Seismic</t>
  </si>
  <si>
    <t>902153644</t>
  </si>
  <si>
    <t>[Types of Analyses] Engineering Structural Analysis
[CPUC Status] NA indicates that project is not subject to GO 131-D filing requirements.
[Original Projected Cost or Cost Range] Source= v2 Project Summary</t>
  </si>
  <si>
    <t>PB-43</t>
  </si>
  <si>
    <t>Transmission Overhead Conductor Infrastructure Replacement</t>
  </si>
  <si>
    <t>Proactive replacement of targeted overhead conductor sections. Reasons for replacement are referenced in the TIR overview</t>
  </si>
  <si>
    <t>Age/Condition - Replace Conductor</t>
  </si>
  <si>
    <t>CET-PD-IR-TP-789000</t>
  </si>
  <si>
    <t>7890</t>
  </si>
  <si>
    <t>[Types of Analyses] Visual Inspection | IR/Corona Scan | Pole Loading | Load Flow Power Calcs
[Year of Internal Utility Approval][Long Term Transmission Investment Plan Inclusion][Original Planned In-Service Date] [Original Projected Cost or Cost Range] PMWIF and Project Summary not readily available. 
[CPUC Status] NA indicates that project is not subject to GO 131-D filing requirements.</t>
  </si>
  <si>
    <t>PB-43.01</t>
  </si>
  <si>
    <t>Chevmain-El Nido 220 kV lines: Reconductor will go from El Segundo Substation to Chevmain and from Chevmain to Parkway Station. Reconductor approximately 3600 feet of 2-1033.</t>
  </si>
  <si>
    <t>33.90224832 | 33.90162679</t>
  </si>
  <si>
    <t>-118.39823735 | -118.39154255</t>
  </si>
  <si>
    <t>Chevmain-El Nido 220 kV lines: Reconductor</t>
  </si>
  <si>
    <t>Transmission Line - Underground</t>
  </si>
  <si>
    <t>902182211</t>
  </si>
  <si>
    <t>PB-43.02</t>
  </si>
  <si>
    <t>Chevmain-El Segundo 220 kV lines: Reconductor will go from El Segundo Substation to Chevmain and from Chevmain to Parkway Station. Reconductor approximately 3600 feet of 2-1033.</t>
  </si>
  <si>
    <t>33.90224832 | 33.90872053</t>
  </si>
  <si>
    <t>-118.39823735 | -118.42223694</t>
  </si>
  <si>
    <t>Chevmain-El Segundo 220 kV lines: Reconductor approximately 3600 feet of 2-1033kcmil from El Segundo Substation to Chevmain and from Chevmain to Parkway Station.</t>
  </si>
  <si>
    <t>902182209</t>
  </si>
  <si>
    <t>PB-43.04</t>
  </si>
  <si>
    <t>Rector-Springville Shield Wire Replacement</t>
  </si>
  <si>
    <t>36.450368 | 36.10934</t>
  </si>
  <si>
    <t>-119.056072 | -118.93827</t>
  </si>
  <si>
    <t>Woodville, Tulare County</t>
  </si>
  <si>
    <t>Springville 220kV from M171-T4X to Springville Substation (approximately 25 circuit miles). Transmission Engineering recommends Transmission replace 25 miles of shield wire based on 3rd Party engineering evaluation.</t>
  </si>
  <si>
    <t>903125790</t>
  </si>
  <si>
    <t>[Types of Analyses] Circuit reliability history | 3rd party evaluation
[Wildfire Related] Program is not primarily intended to mitigate wildfire risk but may have incidental or indirect wildfire-related benefits
[CPUC Status] NA indicates that project is not subject to GO 131-D filing requirements.
[Original Projected Cost or Cost Range] Source = PMWIF (06/16/2020 Investment Summary)</t>
  </si>
  <si>
    <t>PB-43.05</t>
  </si>
  <si>
    <t>PARDEE-PASTORIA (San Joaquin)</t>
  </si>
  <si>
    <t>Reconductor ~12 miles with ACCC AZR</t>
  </si>
  <si>
    <t>PB-43.06</t>
  </si>
  <si>
    <t>T-Line Emergency</t>
  </si>
  <si>
    <t>904260319</t>
  </si>
  <si>
    <t xml:space="preserve">[Wildfire Related] Program is not primarily intended to mitigate wildfire risk but may have incidental or indirect wildfire-related benefits
[CPUC Status] NA indicates that project is not subject to GO 131-D filing requirements.
</t>
  </si>
  <si>
    <t>PARDEE-PASTORIA (North Coast)</t>
  </si>
  <si>
    <t>Reconductor ~26.5 miles with ACCC AZR</t>
  </si>
  <si>
    <t>904260320</t>
  </si>
  <si>
    <t>PB-44</t>
  </si>
  <si>
    <t>Transmission Planned Maintenance - Pole Replacement</t>
  </si>
  <si>
    <t>Replace poles not due to deterioration such as freeway crossing, major thoroughfare and critical crossings. Wood poles replaced with engineered steel poles for safety and reliability.</t>
  </si>
  <si>
    <t>CET-PD-IR-TP-789100</t>
  </si>
  <si>
    <t>7891</t>
  </si>
  <si>
    <t>[Types of Analyses] Visual Inspection | Pole Loading
[Year of Internal Utility Approval][Long Term Transmission Investment Plan Inclusion][Original Planned In-Service Date] [Original Projected Cost or Cost Range] PMWIF and Project Summary not readily available. 
[CPUC Status] NA indicates that project is not subject to GO 131-D filing requirements.</t>
  </si>
  <si>
    <t>PB-44.03</t>
  </si>
  <si>
    <t>Kramer-Tortilla 115 kV: Pole Replacement</t>
  </si>
  <si>
    <t>34.989 | 34.863</t>
  </si>
  <si>
    <t>-117.543 | -117.031</t>
  </si>
  <si>
    <t>Barstow, San Bernardino County</t>
  </si>
  <si>
    <t>Replace freeway crossings with double circuit Tubular Steel Poles</t>
  </si>
  <si>
    <t>Age/Condition - Replace Steel Poles</t>
  </si>
  <si>
    <t>High Wind Events | Extreme Temperature Conditions | Air Particulate Levels</t>
  </si>
  <si>
    <t>TD714263</t>
  </si>
  <si>
    <t xml:space="preserve">2013 | 2014 | 2015 | 2016 | 2017 | 2018 | 2019 | 2020 | 2021 | 2022 | 2023 | 2025 </t>
  </si>
  <si>
    <t>[Types of Analyses] Visual Inspection | Intrusive Inspection
[CPUC Status] NA indicates that project is not subject to GO 131-D filing requirements.
[Original Projected Cost or Cost Range] Source = PMWIF (Project Summary V.0)
[Reason for Change in In-Service Date (2)] Workforce, Bundling Dependencies.</t>
  </si>
  <si>
    <t>PB-45</t>
  </si>
  <si>
    <t>NERC CIP Physical Security Project</t>
  </si>
  <si>
    <t>NERC CIP-14 Program: Substation | Control Center:</t>
  </si>
  <si>
    <t>[Project Description] Largely includes installation of new equipment/technology 
[Project Dependencies] Related to PB-30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 as identified by SCE and mandated by the North American Electric Reliability Commission.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t>
  </si>
  <si>
    <t>NERC CIP Physical Security Project (FERC Order 802): CS-(ES-5069)</t>
  </si>
  <si>
    <t>ES 5069 Substation | Control Center:</t>
  </si>
  <si>
    <t>901656354</t>
  </si>
  <si>
    <t>CET-ET-IR-ME-782001</t>
  </si>
  <si>
    <t>[Project Dependencies] Related to PB-30.02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(v0 Proj Summary); Represents WO level cost estimate; total project cost including non-TD elements is $19.198M</t>
  </si>
  <si>
    <t>NERC CIP Physical Security Project (FERC Order 802): CS- (ES-5050)</t>
  </si>
  <si>
    <t>ES 5050 Substation | Control Center:</t>
  </si>
  <si>
    <t>901656355</t>
  </si>
  <si>
    <t>CET-ET-IR-ME-782002</t>
  </si>
  <si>
    <t>[Project Dependencies] Related to PB-30.03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Range]Source= PMWIF (v0 Proj Summary); Represents WO level cost estimate; total project cost including non-TD elements is $16.729M</t>
  </si>
  <si>
    <t>NERC CIP Physical Security Project (FERC Order 802): CS-(ES-5061)</t>
  </si>
  <si>
    <t>ES 5061 Substation: Install new and modify existing security poles foundations and</t>
  </si>
  <si>
    <t>902072001</t>
  </si>
  <si>
    <t>CET-ET-IR-ME-782009</t>
  </si>
  <si>
    <t>NERC CIP Physical Security Project (FERC Order 802): CS-(ES-5054)</t>
  </si>
  <si>
    <t>ES-5054 Substation | Control Center:</t>
  </si>
  <si>
    <t>901656358</t>
  </si>
  <si>
    <t>CET-ET-IR-ME-782005</t>
  </si>
  <si>
    <t>[Project Dependencies] Related to PB-30.05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(v0 Proj Summary); Represents WO level cost estimate; total project cost including non-TD elements is $20.090M</t>
  </si>
  <si>
    <t>NERC CIP Physical Security Project (FERC Order 802): CS-(ES-5090)</t>
  </si>
  <si>
    <t>ES-5090 Substation | Control Center:</t>
  </si>
  <si>
    <t>901657121</t>
  </si>
  <si>
    <t>CET-ET-IR-ME-782008</t>
  </si>
  <si>
    <t>[Project Dependencies] Related to PB-30.05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(v1 Proj Summary); Represents WO level cost estimate; total project cost including non-TD elements is $13.5M</t>
  </si>
  <si>
    <t>Substation Perimeter Security Upgrade</t>
  </si>
  <si>
    <t>Tier Program - This project seeks to minimize physical security vulnerabilities at identified SCE substations by installing and upgrading equipment to deter, delay, respond, and monitor potential intrusions and attacks. This is a strategic, multi-site approach to secure SCE substations based on criticality and potential impact of breach (e.g., to the Bulk Electric System) by upgrading physical security technology (e.g., surveillance and analytics) and infrastructure. For example, at Serrano Sub, SCE may perform the following - Install bollards, light motion sensors, spiked wall topper, wall signage. Install new and modify 10 existing Corp security camera pod foundations.</t>
  </si>
  <si>
    <t>8042</t>
  </si>
  <si>
    <t>[CPUC Filing Type] Substation Modification as defined in GO 131-D, Section III.B. Not subject to PTC requirements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[Project Dependencies] PB-32 is the associated Corporate Security component of this project
[Age of Asset] Cameras are typically &gt;10 years old
[CPUC Status] NA indicates that project is not subject to GO 131-D filing requirements.
[Year of Internal Utility Approval] Program must ultimately receive FRM approval prior to program implementation; FRM approval is pending
[Cost-Benefit Analysis]Program and alternatives were evaluated as part of SCE’s Risk Assessment and Mitigation Phase (RAMP) filed with CPUC in November 2022.</t>
  </si>
  <si>
    <t>CS-(ES-5067) Physical Security</t>
  </si>
  <si>
    <t>ES-5067 Substation:</t>
  </si>
  <si>
    <t>902210275</t>
  </si>
  <si>
    <t>CET-ET-IR-ME-804200</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</si>
  <si>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FRM (06/23/2021); Represents WO level costs (i.e., T&amp;D portion of costs), Total Original Project cost is $14.732M for Corporate Security, T&amp;D, IT elements</t>
  </si>
  <si>
    <t>CS-(ES-5047) Physical Security</t>
  </si>
  <si>
    <t>ES-5047 Substation:</t>
  </si>
  <si>
    <t>902210277</t>
  </si>
  <si>
    <t>CET-ET-IR-ME-804202</t>
  </si>
  <si>
    <t xml:space="preserve">2018 | 2019 | 2021 | 2022 | 2023 | 2024 | 2025 </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</si>
  <si>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(Project Summary V.1); Includes 25% Contingency</t>
  </si>
  <si>
    <t>CS-(ES-8060) Physical Security</t>
  </si>
  <si>
    <t>ES-8060 Substation:</t>
  </si>
  <si>
    <t>902210452</t>
  </si>
  <si>
    <t>CET-ET-IR-ME-804203</t>
  </si>
  <si>
    <t>[CPUC Status] Work expected to be exempt from GO 131-D licensing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t>
  </si>
  <si>
    <t>PB-46.06</t>
  </si>
  <si>
    <t>CS-(ES-ES-5079) Physical Security</t>
  </si>
  <si>
    <t>ES-5079 Substation:</t>
  </si>
  <si>
    <t>902210453</t>
  </si>
  <si>
    <t>CET-ET-IR-ME-804204</t>
  </si>
  <si>
    <t>[CPUC Status] Work expected to be exempt from GO 131-D licensing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t>
  </si>
  <si>
    <t>PB-46.08</t>
  </si>
  <si>
    <t>(ES-5056): Physical Security</t>
  </si>
  <si>
    <t>ES-5056 Substation:  Beta type fence and topper around station perimeter. Leverage existing wall when possible. Install conduit, pull boxes/handholes, foundations and wiring to support Corporate Security requirements for camera pods, lights and security devices. Install motion activated switchrack lighting per current standard. Modify/replace and tamper proof gate operators and hardware as required. Modify/replace gates with heavy duty anti-climb, anti-cut screen material as required. Install/modify station service, grounding, drive ways, remove/modify existing fence, and rock surfacing as required in order to support Corporate Security requirements at Moorpark.</t>
  </si>
  <si>
    <t>Security Upgrades</t>
  </si>
  <si>
    <t>902210455</t>
  </si>
  <si>
    <t>CET-ET-IR-ME-804206</t>
  </si>
  <si>
    <t xml:space="preserve">2017 | 2019 | 2021 | 2025 </t>
  </si>
  <si>
    <t>[AACE Class] was assigned on 06/19/2025
[CPUC Status] NA indicates that project is not subject to GO 131-D filing requirements.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t>
  </si>
  <si>
    <t>CS-(ES-ES-5080) Physical Security</t>
  </si>
  <si>
    <t>ES-5080 - Install conduit and AC feeds for Corp Security and Telecom in the MEER and substation, install bollards, light motion sensors, spiked wall topper, wall signage.</t>
  </si>
  <si>
    <t>903158304</t>
  </si>
  <si>
    <t>CET-ET-IR-ME-804207</t>
  </si>
  <si>
    <t>[Primary Purpose] Safety: The Substation Security Perimeter Enhancement Program (SSPE) seeks to minimize physical security vulnerabilities at identified SCE substations by installing and upgrading equipment to deter, delay, respond, and monitor potential intrusions and attacks.
•	SSPE is a strategic, multi-site approach to secure SCE substations based on criticality and potential impact of breach (e.g., to the Bulk Electric System) by upgrading physical security technology (e.g., surveillance and analytics) and infrastructure based on SCE’s Grid Infrastructure Protection Standards.
•	Program originated with NERC CIP-014 Physical Security Protection Project that focused only on identified substations to meet NERC/FERC compliance requirements and now seeks to address remaining sites through a minimum level of security upgrades based on risk.
•	Physical security measures include a combination of access control, alarms, perimeter protection (e.g., fencing, walls, barbed wire, etc.), video surveillance, and other measures.
[Project Dependencies] Related to PB-32.01 which is the Corporate Security component of this project; This WO replaces PB-46.01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Range]Source= FRM (11/11/2019); Represents WO level costs (i.e., T&amp;D portion of costs), Total Original Project cost is $6.147M for Corporate Security, T&amp;D, IT elements and contingency; WO#903158304 was not PMWIF’d as it was a work order that was opened to correct the settlement of charges related to WO#902158683.</t>
  </si>
  <si>
    <t>PB-46.10</t>
  </si>
  <si>
    <t>(ES-5070): Physical Security Tier 2</t>
  </si>
  <si>
    <t>ES-5070 Substation: Install conduit and AC feeds for Corp Security and Telecom in the MEER and substation, install bollards, light motion sensors, spiked wall topper, wall signage.</t>
  </si>
  <si>
    <t>903511341</t>
  </si>
  <si>
    <t>[AACE Class] was assigned on 07/26/2024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(V.3 Project Summary)</t>
  </si>
  <si>
    <t>(ES-8367): Physical Security Tier 2</t>
  </si>
  <si>
    <t>ES-8367 Substation:</t>
  </si>
  <si>
    <t>903897669</t>
  </si>
  <si>
    <t>[AACE Class] was assigned on 06/21/2023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Source = PMWIF (Project Summary V.3)</t>
  </si>
  <si>
    <t>PB-46.13</t>
  </si>
  <si>
    <t>(ES-8076): Physical Security</t>
  </si>
  <si>
    <t>ES-8076 Substation:</t>
  </si>
  <si>
    <t>Flooding</t>
  </si>
  <si>
    <t>903853720</t>
  </si>
  <si>
    <t>[AACE Class] was assigned on 06/21/2023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V.1) PMWIF Approval Date = 09/19/2022</t>
  </si>
  <si>
    <t>PB-46.14</t>
  </si>
  <si>
    <t>(ES-5031): Physical Security</t>
  </si>
  <si>
    <t>ES-5031 Substation:</t>
  </si>
  <si>
    <t>903897059</t>
  </si>
  <si>
    <t>[AACE Class] was assigned on 06/21/2023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V.3)PMWIF Approval Date = 10/26/2022</t>
  </si>
  <si>
    <t>(ES-8369): Physical Security</t>
  </si>
  <si>
    <t>ES-8369 Substation:</t>
  </si>
  <si>
    <t>903897060</t>
  </si>
  <si>
    <t>[AACE Class] was assigned on 06/21/2023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
[Original Projected Cost or Cost Range] Origination = Verified PMWIF (Project Summary V.1) PMWIF Approval Date = 10/26/2022</t>
  </si>
  <si>
    <t>PB-46.16</t>
  </si>
  <si>
    <t>(ES-5042): Physical Security</t>
  </si>
  <si>
    <t>ES-5042 Substation:</t>
  </si>
  <si>
    <t>220kV | 115kV</t>
  </si>
  <si>
    <t>903994629</t>
  </si>
  <si>
    <t>PB-46.17</t>
  </si>
  <si>
    <t>(ES - 5021): Physical Security</t>
  </si>
  <si>
    <t>ES-5021 Substation:</t>
  </si>
  <si>
    <t>High Seismic Risk | High Heat | Low Cold Risk | Low Flood Risk | Low Sea Level Rise Risk | Moderate Wind Risk | High Corrosion Risk | Low Snow &amp; Ice Risk</t>
  </si>
  <si>
    <t>904406179</t>
  </si>
  <si>
    <t>[AACE Class] was assigned on 06/23/2025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t>
  </si>
  <si>
    <t>PB-46.18</t>
  </si>
  <si>
    <t>(ES-5052): Physical Security</t>
  </si>
  <si>
    <t>ES-5052 Substation:</t>
  </si>
  <si>
    <t>904610057</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</si>
  <si>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[CPUC Status] NA indicates that project is not subject to GO 131-D filing requirements.</t>
  </si>
  <si>
    <t>PB-46.19</t>
  </si>
  <si>
    <t>(ES-5045): Physical Security</t>
  </si>
  <si>
    <t>ES-5045 Substation:</t>
  </si>
  <si>
    <t>904612013</t>
  </si>
  <si>
    <t>PB-46.20</t>
  </si>
  <si>
    <t>(ES-5081): Physical Security</t>
  </si>
  <si>
    <t>ES-5081 Substation:</t>
  </si>
  <si>
    <t>904634031</t>
  </si>
  <si>
    <t>[AACE Class] was assigned on 06/23/2025
[Alternative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[Original Planned In-Service Date] Project Summary V.1 since WO# was created as part of a trend per CM-6107 on 11/04/2024
[Original Projected Cost or Cost Range ($000)] Project Summary V.1 since WO# was created as part of a trend per CM-6107 on 11/04/2024
[CPUC Status] NA indicates that project is not subject to GO 131-D filing requirements.</t>
  </si>
  <si>
    <t>PB-46.21</t>
  </si>
  <si>
    <t>(ES-5064): Physical Security</t>
  </si>
  <si>
    <t>ES-5064 Substation:</t>
  </si>
  <si>
    <t>500kV | 220kV | 66kV</t>
  </si>
  <si>
    <t>904587232</t>
  </si>
  <si>
    <t>[Alternative Solutions and Costs - Solutions][Alternative Solutions and Costs - Costs] Recommended – new security poles on new foundation locations, new technology, and IT infrastructure. Perimeter covered at 100%. Cost: Capital: $82.0M, 5 Year O&amp;M: $4.1M.
Alternative – new security poles on existing foundation locations, new technology, and new IT infrastructure. Coverage decrease of up to 46%. Cost: Capital: $67.4M, 5 Year O&amp;M: $3.6M. Alternative –Use the same standards for these substations as CIP 14 sites. Perimeter covered at 100% with enhanced threat detection and deterrence options. Cost: Capital: $88.3M, 5 Year O&amp;M: $4.4M.
[Reason for Changes in In-service Date] forecasting early completion.
[CPUC Status] NA indicates that project is not subject to GO 131-D filing requirements.</t>
  </si>
  <si>
    <t>PB-46.22</t>
  </si>
  <si>
    <t>(ES-8049): Physical Security</t>
  </si>
  <si>
    <t>ES-8049 Substation:  Implementation of physical security control based of new Electrical Tier Standards.</t>
  </si>
  <si>
    <t>Extreme Temperature Conditions | Weather | Seismic Activity</t>
  </si>
  <si>
    <t>904612014</t>
  </si>
  <si>
    <t>[Alternative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t>
  </si>
  <si>
    <t>PB-46.23</t>
  </si>
  <si>
    <t>(ES-5086): Physical Security</t>
  </si>
  <si>
    <t>ES-5086 Substation: Provision power infrastructure to perimeter poles per Tier 2 standards.</t>
  </si>
  <si>
    <t>904650844</t>
  </si>
  <si>
    <t>[AACE Class] was assigned on 06/19/2025
[Alternative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[Reason for Changes in In-service Date] forecasting early completion.
[CPUC Status] NA indicates that project is not subject to GO 131-D filing requirements.</t>
  </si>
  <si>
    <t>PB-46.24</t>
  </si>
  <si>
    <t>(ES-8055): Physical Security</t>
  </si>
  <si>
    <t>ES-8055 Substation: Install  block wall or Beta type fence and</t>
  </si>
  <si>
    <t>951046</t>
  </si>
  <si>
    <t>NA | NA| NA | NA</t>
  </si>
  <si>
    <t>[Alternative Solutions and Costs - Solutions][Alternative Solutions &amp; Costs - Costs] Recommended –  Block wall, proactive detection, active deterrence and EMS protection. Cost $96.9M. Alternative –  Security fence, proactive detection, active deterrence and EMS protection. Cost $85.0M. Alternative –  Block wall, proactive detection, active deterrence, EMS protection and multiple &amp; redundant security systems. Cost $102.2M
[Year of Internal Utility Approval][Long Term Transmission Investment Plan Inclusion][Original Planned In-Service Date] [Original Projected Cost or Cost Range] PMWIF and Project Summary not readily available. 
[CPUC Status] NA indicates that project is not subject to GO 131-D filing requirements.</t>
  </si>
  <si>
    <t>PB-46.25</t>
  </si>
  <si>
    <t>(ES-5085): Physical Security</t>
  </si>
  <si>
    <t>ES-5085 Substation: Install  block wall or Beta type fence and</t>
  </si>
  <si>
    <t>280MVA |220kV |66kV</t>
  </si>
  <si>
    <t>1400884</t>
  </si>
  <si>
    <t>PB-46.26</t>
  </si>
  <si>
    <t>(ES-5073): Physical Security</t>
  </si>
  <si>
    <t>ES-5073 Substation: Install  block wall or Beta type fence and</t>
  </si>
  <si>
    <t>1400886</t>
  </si>
  <si>
    <t>PB-47</t>
  </si>
  <si>
    <t>Catastrophic Events Memorandum Account (CEMA)</t>
  </si>
  <si>
    <t>The purpose of the CEMA is to record all costs incurred by SCE associated with a catastrophic event for:</t>
  </si>
  <si>
    <t>Emergency Response - Fire Related</t>
  </si>
  <si>
    <t>CET-OT-CM-ST-CEMAST</t>
  </si>
  <si>
    <t>4057</t>
  </si>
  <si>
    <t>[Project Description - What]Various work depending on type of catastrophe: Includes necessary items for repairing, replacing, or restoring damaged utility facilities
[Project Description - Action Taken]Various actions dependent on catastrophe (new, replacement, upgrade, etc.)
[Types of Analyses] Inspections are performed to assess damages and  determine necessary repairs/replacement
[Secondary Purpose] Not limited to fire emergency response for fire, although current supporting WOs in TPR are fire-related. CEMA can be applied for various catastrophic events
[Process(es) for Utility Approval]  Resolution No. E-3238 (Resolution), issued on July 24, 1991, and Public Utilities Code Section 454.9, which codified the CEMA process, set forth the criteria for utilities to use the CEMA, providing, among other things that its “use will be restricted to events declared disasters by competent state or federal authorities.”
External Affairs Committee (EAC) - CEMA Application 19-07-021 is pending before the CPUC-The CPUC issued decisions on Application 19-07-021 on August 24, 2021 and November 4, 2022. 
[Year of Internal Utility Approval][Long Term Transmission Investment Plan Inclusion][Original Planned In-Service Date] [Original Projected Cost or Cost Range] PMWIF and Project Summary not readily available. 
[CPUC Status] NA indicates that project is not subject to GO 131-D filing requirements.</t>
  </si>
  <si>
    <t>PB-47.01</t>
  </si>
  <si>
    <t>Big Creek 230 kV System CEMA Creek Fire Restoration</t>
  </si>
  <si>
    <t>Shaver Lake, Fresno County| Big Creek, Fresno County</t>
  </si>
  <si>
    <t>Emergency work to replace damaged equipment resulting from Creek Fire: Replace wires and towers, patrol area</t>
  </si>
  <si>
    <t>PB-47.02</t>
  </si>
  <si>
    <t>Mountainous Conditions | Fire</t>
  </si>
  <si>
    <t>903186172</t>
  </si>
  <si>
    <t>[Latitude] [Longitude] Center of burn scar
[Age of Asset] SCE estimates the age of this asset to exceed 100 years; however, given the legacy of this data, SCE is unable to retrieve and provide the exact age. 
[Last Inspection] Replacement was due to fire, not based on inspection; therefore this is listed as N/A
[Types of Analyses] Crew patrolled lines to identify structures, helicopter, ground crews
[Transmission Project Size (Length in Miles)] Project spans a large territory; total length in miles is not readily available in system
[Process(es) for Utility Approval] Storm work orders are initiated by the Location/ Duty Manager, no other approval is needed to conduct this emergency work 
[Year of Internal Utility Approval] [Long Term Transmission Investment Plan Inclusion] date represents workorder creation date as proxy.  Project Management Work Initiation Form (PMWIF) date is not readily available. 
[Current Projected or Actual In-Service Date] Since this is emergency work that does not follow the traditional PMWIF/ FRM process, there is not an original estimated in-service date
[CPUC Status] NA indicates that project is not subject to GO 131-D filing requirements.
[Original Projected Cost or Cost Range] Since this is emergency work that does not follow the traditional PMWIF/ FRM process, there is not an original cost estimate available
[Original Planned In-Service Date] [Original Projected Cost or Cost Range] PMWIF for this project is unavailable. In-Service Date and Cost is from SAP.</t>
  </si>
  <si>
    <t>Erosion Control and Debris Flow Mitigation for Creek and Bobcat Fires</t>
  </si>
  <si>
    <t>37.3096 | 34.3145</t>
  </si>
  <si>
    <t>-119.3134 | -117.8933</t>
  </si>
  <si>
    <t>Shaver Lake, Fresno County | Big Creek, Fresno County | Angeles National Forest, Los Angeles County</t>
  </si>
  <si>
    <t>Emergency work to mitigate erosion and potential mudflow damage from Creek Fire and Bobcat Fire. At both locations, implementation of temporary erosion control best management practices (BMPs) (e.g., gravel bags, K-rail, silt fences, hydromulch, etc.). Creek Fire only, install debris flow barriers to mitigate against potential mudflow. Mitigation measures are aimed at protecting transmission and substations infrastructure.</t>
  </si>
  <si>
    <t>903237253</t>
  </si>
  <si>
    <t>[Latitude] [Longitude] Center of burn scar
[Last Inspection] Inspection date refers to temporary best management practices; Transmission voltage level provided references voltage of lines being protected by measures
[Types of Analyses]Desktop analysis referencing USGS Emergency Assessment of Post-fire Debris Flow Hazards Maps and Engineering Field Assessments for recommended temporary bmps for erosion control and debris flow mitigation to protect SCE facilities (includes limited Geotechnical field investigation and Debris Flow Specialist Field Evaluation to support Debris Flow Barrier Design Plans)
[Project Status] Debris flow mitigation is not started, but implementation of the erosion control BMPs are nearly completed
[Year of Internal Utility Approval] [Long Term Transmission Investment Plan Inclusion]date represents workorder creation date as proxy.  Project Management Work Initiation Form (PMWIF) date is not readily available. 
[CPUC Status] NA indicates that project is not subject to GO 131-D filing requirements.
[Original Projected Cost or Cost Range] Source- FRM (02/17/2021)</t>
  </si>
  <si>
    <t>PB-49</t>
  </si>
  <si>
    <t>Tower Lights and Marker Balls (FAA Standards)</t>
  </si>
  <si>
    <t>Install new marker balls and lighting based on aerial risk analysis performed at SCE with Engineering, Air Operations, and Transmission.</t>
  </si>
  <si>
    <t>CET-PD-OT-LM-751101</t>
  </si>
  <si>
    <t>7511</t>
  </si>
  <si>
    <t>[Primary Purpose] FAA Regulation/ Recommendations
[Types of Analyses] Aerial Risk ranking performed by Engineering | Air Operations | Transmission on all circuits and towers over 200'.
[Year of Internal Utility Approval][Long Term Transmission Investment Plan Inclusion][Original Planned In-Service Date] [Original Projected Cost or Cost Range] PMWIF and Project Summary not readily available. 
[CPUC Status] NA indicates that project is not subject to GO 131-D filing requirements.</t>
  </si>
  <si>
    <t>PB-49.01</t>
  </si>
  <si>
    <t>TRTP 1: Antelope-Pardee 500kV: Install Marker Balls and Lighting per FAA requirements for TRTP Segment 1.</t>
  </si>
  <si>
    <t>34.686 | 34.422</t>
  </si>
  <si>
    <t>-118.575 | -118.575</t>
  </si>
  <si>
    <t>Lancaster, Los Angeles County | Santa Clarita, Los Angeles County</t>
  </si>
  <si>
    <t>TRTP 1: FIP Antelope-Pardee 500kV: Install Marker Balls and Lighting per FAA requirements for TRTP Segment 1</t>
  </si>
  <si>
    <t>Extreme Temperature Conditions | High Fire Area | High Wind Events</t>
  </si>
  <si>
    <t>900719387</t>
  </si>
  <si>
    <t>2007-03-15</t>
  </si>
  <si>
    <t>EIR</t>
  </si>
  <si>
    <t>EIS</t>
  </si>
  <si>
    <t>USFS</t>
  </si>
  <si>
    <t>CPCN A.04-12-007</t>
  </si>
  <si>
    <t>2004-12-09</t>
  </si>
  <si>
    <t>Approved</t>
  </si>
  <si>
    <t>2007</t>
  </si>
  <si>
    <t xml:space="preserve">2012 | 2013 | 2014 | 2015 | 2016 | 2017 | 2018 | 2019 | 2020 | 2021 | 2022 </t>
  </si>
  <si>
    <t>PB-50</t>
  </si>
  <si>
    <t>Transmission Small Civil Projects</t>
  </si>
  <si>
    <t>Small Civil Capital Program (SCCP) is the deployment of non-electrical Capital assets that support Transmission facilities. The program comprises of projects that are either new construction or improvement of existing field conditions. Types of activities under the SCCP are:</t>
  </si>
  <si>
    <t>Age/Condition - Replace Civil Structures</t>
  </si>
  <si>
    <t>CET-PD-IR-TC-TRSJAC</t>
  </si>
  <si>
    <t>[Primary Purpose]  SCE Material Yards support various projects and operations for Transmission and Distribution
Ongoing programmatic work
[Latitude] More than 100 locations.
[Longitude] More than 100 locations.
[Year of Internal Utility Approval][Long Term Transmission Investment Plan Inclusion][Original Planned In-Service Date] [Original Projected Cost or Cost Range] PMWIF and Project Summary not readily available. 
[CPUC Status] NA indicates that project is not subject to GO 131-D filing requirements.</t>
  </si>
  <si>
    <t>PB-50.01</t>
  </si>
  <si>
    <t>San Onofre-Viejo Access Road Restoration</t>
  </si>
  <si>
    <t>33.371 | 33.667</t>
  </si>
  <si>
    <t>-117.557 | -117.642</t>
  </si>
  <si>
    <t>Marine Corp Base Camp Pendleton, San Diego County</t>
  </si>
  <si>
    <t>Access Road Restoration and Slope Repair</t>
  </si>
  <si>
    <t>TD687331</t>
  </si>
  <si>
    <t>CET-PD-IR-TC-TRORAN</t>
  </si>
  <si>
    <t>[Primary Purpose] Project has been shifted from PB-08 program blanket due to realignment of capital project structure. Existing access roads will be rehabilitated/repaired, some slope repair is also required, and an environmental assessment and formal consultation with the U.S. Fish &amp; Wildlife Services for mitigation of impacts to affected biological and plant habitat/resources.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[Project Description-Action Taken]: Repaired existing dirt access roads, re-establish access to SCE’s transmission towers, and perform long term maintenance activities of 5.34 miles of access road including grading, slope stabilization, drainage improvement, installation of Hilfiker wall, brushing, installation of super caps, and vegetation management leading to and around 41 transmission towers within an easement granted by the Department of Navy to SCE along the San Onofre-Santiago #1 and #2 220kV TL and the San Onofre-Viejo and San Onofre-Serrano 220kV TL located within Marine Corps Camp Pendleton.</t>
  </si>
  <si>
    <t>PB-50.02</t>
  </si>
  <si>
    <t>Big Creek 3-Springville Tollhouse Bridge Repair</t>
  </si>
  <si>
    <t>Auberry, Fresno County</t>
  </si>
  <si>
    <t>TOLLHOUSE BRIDGE 3 M209-T3: Replace bridge that is deteriorated and has no information on bridge load capacity. Plan is for the new bridge to span across the current abutments.</t>
  </si>
  <si>
    <t>TD1411324</t>
  </si>
  <si>
    <t>CET-PD-IR-TC-TRSJOA</t>
  </si>
  <si>
    <t>[Original Planned In-Service Date]- PMWIF document containing WO# unavailable. SAP Basic Finish Date utilized.
[Year of Internal Utility Approval][Long Term Transmission Investment Plan Inclusion][Original Projected Cost or Cost Range] PMWIF and Project Summary not readily available.
[CPUC Status] NA indicates that project is not subject to GO 131-D filing requirements.</t>
  </si>
  <si>
    <t>PB-50.03</t>
  </si>
  <si>
    <t>Pardee CPS Yard Improvements</t>
  </si>
  <si>
    <t>Pardee Substation / CPS Yard: Install preimeter security lighting as requested by Corporate Security. Scope may also include concrete work for light standards pending design, trenching and installing of conduit and street light wire as required for electrical lighting purposes. Once the substructures are installed, backfill and compaction activities will be performed and final clean up.</t>
  </si>
  <si>
    <t>TD1522272</t>
  </si>
  <si>
    <t>CET-PD-IR-TC-TRNCST</t>
  </si>
  <si>
    <t xml:space="preserve">[CPUC Status] NA indicates that project is not subject to GO 131-D filing requirements.
[Year of Internal Utility Approval][Long Term Transmission Investment Plan Inclusion][Original Projected Cost or Cost Range] PMWIF and Project Summary not readily available.
</t>
  </si>
  <si>
    <t>PB-50.04</t>
  </si>
  <si>
    <t>Oak Hills Material Yard Improvements</t>
  </si>
  <si>
    <t>Lugo Substation adjacent yard: OakHills Yard Concrete</t>
  </si>
  <si>
    <t>TD1634632</t>
  </si>
  <si>
    <t>CET-PD-IR-TC-TRHIGH</t>
  </si>
  <si>
    <t>PB-50.05</t>
  </si>
  <si>
    <t>Anaheim Hills Golf Course Bridge Retrofit/Replacement</t>
  </si>
  <si>
    <t>33.843139 | 33.840825</t>
  </si>
  <si>
    <t>-117.768217 | -117.775302</t>
  </si>
  <si>
    <t>SA-48 Cap RD, Anaheim Golf Course Bridge: Bridge retrofit/replacement near Mira Loma-Serrano #1  500kV</t>
  </si>
  <si>
    <t>TD968485</t>
  </si>
  <si>
    <t xml:space="preserve">2015 | 2016 | 2017 | 2018 | 2019 | 2020 | 2021 | 2022 | 2023 | 2024 | 2025 </t>
  </si>
  <si>
    <t>[Age of Asset]  Age of bridge not available
[Year of Internal Utility Approval][Long Term Transmission Investment Plan Inclusion][Original Projected Cost or Cost Range] PMWIF and Project Summary not readily available.
[CPUC Status] NA indicates that project is not subject to GO 131-D filing requirements.</t>
  </si>
  <si>
    <t>PB-51</t>
  </si>
  <si>
    <t>Substation HVAC Redundancy Program</t>
  </si>
  <si>
    <t>SCE operates switching centers to provide reliable power to its customers. As the grid has become automated, analog equipment in switching center rooms has been replaced with digital equipment (e.g., electronic components and servers). As this digital equipment operates around the clock, it emits heat and requires cooling to maintain function.</t>
  </si>
  <si>
    <t>COS-00-RE-MA-SBHVAC</t>
  </si>
  <si>
    <t>6987</t>
  </si>
  <si>
    <t>[CPUC Status] NA indicates that project is not subject to GO 131-D filing requirements.
[Long term Transmission Investment Plan Inclusion] NA indicates Non applicable.</t>
  </si>
  <si>
    <t>PB-52</t>
  </si>
  <si>
    <t>Advanced Technology Capital IIJA DOE</t>
  </si>
  <si>
    <t>Advanced Technology Capital IIJA DOE” includes SCE projects within California Harnessing Advanced Reliable Grid Enhancing Technologies for Transmission (CHARGE 2T), a public-private partnership led by the California Energy Commission (CEC) aimed at expanding transmission capacity and improving the interconnection process to accelerate access to renewable energy across California. Specific projects being proposed within CHARGE 2T include upgrading transmission lines with advanced conductor technologies and deploying Grid-Enhancing Technologies (GETs), namely dynamic line ratings (DLR) and short circuit duty monitoring (SCDM).</t>
  </si>
  <si>
    <t>CAISO Transmission Planning Standards [See Notes for NERC Compliance and contingency code, WECC Requirement (and the specific requirement)]</t>
  </si>
  <si>
    <t>Yuen, Jonathan</t>
  </si>
  <si>
    <t>CET-OT-OT-AT-642423</t>
  </si>
  <si>
    <t>6424</t>
  </si>
  <si>
    <t>[Row/Line No.] The project is currently under review by the United States Department of Energy. Consequently, it will not be included in the final submission until formal approval has been obtained. The review process ensures that all aspects of the project meet the stringent standards set forth by the Department of Energy, and we are diligently working to address any concerns or requirements they may have. Once approval is granted, the project will proceed to the next phase with full compliance and readiness.
[Year of Internal Utility Approval][Long Term Transmission Investment Plan Inclusion][Original Planned In-Service Date] [Original Projected Cost or Cost Range] PMWIF and Project Summary not readily available. 
[CPUC Status] NA indicates that project is not subject to GO 131-D filing requirements.</t>
  </si>
  <si>
    <t>PB-53</t>
  </si>
  <si>
    <t>Corporate Real Estate Infrastructure Upgrades</t>
  </si>
  <si>
    <t>This program involves the replacement, refurbishment, or enhancement of substation facilities, including, but not limited to, heating, ventilation, and air conditioning (HVAC) systems, plumbing, electrical systems, roof replacements, fencing, motorized gates, fuel tanks, carpeting, flooring, and asphalt or concrete driveways which undergo routine wear and tear.</t>
  </si>
  <si>
    <t>COS-00-RE-IU</t>
  </si>
  <si>
    <t>8074</t>
  </si>
  <si>
    <t>[Project Description - What] Corporate Real Estate captures assets not identified in other programs due to safety concerns caused by normal wear and tear at each substation.
[Project Description - Action Taken (2)] Corporate Real Estate includes replacement or improvement of non-standard equipment due to normal wear and tear.
[CPUC Status] NA indicates that project is not subject to GO 131-D filing requirements.
[Long term Transmission Investment Plan Inclusion] NA indicates Non applicable.</t>
  </si>
  <si>
    <t>PB-53.01</t>
  </si>
  <si>
    <t>Oak Hills - New Building Construction</t>
  </si>
  <si>
    <t>This project will construct a new administration building to replace the existing office and restroom trailers. It will also replace the existing warehouse with a new warehouse building providing more storage space and meeting ADA and building code requirement. Site layout will be adjusted to optimize traffic flow, provide hazmat area and EV charging area.</t>
  </si>
  <si>
    <t>802206250</t>
  </si>
  <si>
    <t>COS-00-RE-IU-250011</t>
  </si>
  <si>
    <t>[CPUC Status]  NA indicates this was a GRC Filing
[Original Planned In-Service Date] PMWIF document containing WO# unavailable. SAP Basic Finish Date utilized.</t>
  </si>
  <si>
    <t>PB-53.02</t>
  </si>
  <si>
    <t>Magunden Substation - Maintenance &amp; Testing and New Building Feasibility</t>
  </si>
  <si>
    <t>This project will conduct a feasibility study for the construction of the new building on the substation site that will house personnel from T&amp;D’s Substation Construction and Maintenance (SC&amp;M), and Transmission organizations.</t>
  </si>
  <si>
    <t>802240662</t>
  </si>
  <si>
    <t>COS-00-RE-IU-MAGSUB</t>
  </si>
  <si>
    <t>[CPUC Status] NA indicates that project is not subject to GO 131-E filing requirements.
[Long term Transmission Investment Plan Inclusion] NA indicates Non applicable.</t>
  </si>
  <si>
    <t>SP-01</t>
  </si>
  <si>
    <t>Calcite Substation Construction</t>
  </si>
  <si>
    <t>Construct new Calcite 230 kV Substation to interconnect renewable generation projects.</t>
  </si>
  <si>
    <t>Generator Interconnection</t>
  </si>
  <si>
    <t>Desert Region | Extreme Temperature Conditions</t>
  </si>
  <si>
    <t>Multiple Workorders</t>
  </si>
  <si>
    <t>6902</t>
  </si>
  <si>
    <t>2010</t>
  </si>
  <si>
    <t>Final Certified</t>
  </si>
  <si>
    <t>Advice Letter</t>
  </si>
  <si>
    <t>Not yet filed 2026</t>
  </si>
  <si>
    <t>To be Filed</t>
  </si>
  <si>
    <t>Abandoned Plant | CWIP (134 FERC ¶ 61,181)</t>
  </si>
  <si>
    <t>[AACE Class] was assigned on 11/06/2023
[CPUC Filing Type] Advice letter [Primary Purpose] GIDAP (Generator Interconnection)
[NERC/WECC/CAISO Standard/Requirement/Contingency (2)] NERC FAC-001 | NERC FAC-002 | NERC TPL-001-5 | TPL-001-WECC-CRT-3 | CAISO Planning Standards
[Year of Internal Utility Approval] 2010 per Granite Wind GIA; 2016 (LGIA)
[CAISO  Year] 2010 per Granite Wind GIA; 2016 (LGIA)
[Types of Analyses] Power Flow | Short Circuit Duty | Transient Stability | Voltage | Post Transient 
[Original Projected Cost or Cost Range ($000)] Source= v0 Project Summary; Represents PIN level estimate; PWMIF of $60.8M is listed under PIN 7885 as the project received an updated PIN, which was later reverted back to PIN 6902.</t>
  </si>
  <si>
    <t>SP-02</t>
  </si>
  <si>
    <t>Colorado River Substation Expansion:  Dracker Project (TOT276_Q294)</t>
  </si>
  <si>
    <t>Install the 2nd 500/230 kV AA Transformer Bank at Colorado River Substation to accommodate new generation interconnections</t>
  </si>
  <si>
    <t>SP-33</t>
  </si>
  <si>
    <t>1120 MVA | 500kV | 220kV</t>
  </si>
  <si>
    <t>CET-ET-TP-RL-816900</t>
  </si>
  <si>
    <t>8169</t>
  </si>
  <si>
    <t>2020</t>
  </si>
  <si>
    <t>[Project Name] SCE has updated the Project name for alignment with current project. Formerly reported as "Colorado River Substation Expansion"
[Types of Analyses] Power Flow | Short Circuit Duty | Transient Stability | Voltage | Post Transient 
[Primary Purpose] GIDAP (Generator Interconnection)
[Year of Internal Utility Approval] 2010 per Palo Verde Solar II / Blythe Solar Power/Dracker GIA
[CAISO  Year] 2010 per Palo Verde Solar II / Blythe Solar Power/Dracker GIA
[CEQA Status)]  Work expected to be exempt from GO 131-D licensing
[NERC/WECC/CAISO Standard/Requirement/Contingency (2)] NERC FAC-001 | NERC FAC-002 | NERC TPL-001-5 | TPL-001-WECC-CRT-3 | CAISO Planning Standards
[CPUC Status] NA indicates that project is not subject to GO 131-D filing requirements.
[Original Projected Cost or Cost Range ($000)] Source= PMWIF (v0 Proj Summary); Represents PIN &amp; WO level estimate; CRT (2/29/2012) total project original estimate of $131M which includes additional scope</t>
  </si>
  <si>
    <t>SP-03</t>
  </si>
  <si>
    <t>West of Devers Conductor Upgrade</t>
  </si>
  <si>
    <t>33.93475 | 33.96658 | 34.04114 | 34.08338</t>
  </si>
  <si>
    <t>-116.57721 | -117.07679 | -117.32201 | -117.23895</t>
  </si>
  <si>
    <t>Palm Springs, Riverside County | Redlands, San Bernardino County | Grand Terrace, San Bernardino County | Redlands, San Bernardino County</t>
  </si>
  <si>
    <t>Upgrade five 230 kV lines on the west side of Devers 230kV substation to deliver energy from renewable resources located in the East of Devers Area to the load center. Full description found here: https://www.cpuc.ca.gov/environment/info/aspen/westofdevers/westofdevers.htm.</t>
  </si>
  <si>
    <t>SP-18 | SP-33 | SP-44</t>
  </si>
  <si>
    <t>Address Results of Power Flow Analysis</t>
  </si>
  <si>
    <t>Wires - System Configuration Alternative</t>
  </si>
  <si>
    <t>High Wind Events | Extreme Temperature Conditions | Desert Region | High Seismic Area | Mountainous</t>
  </si>
  <si>
    <t>6420</t>
  </si>
  <si>
    <t>2012</t>
  </si>
  <si>
    <t>2011 | 2012 | 2013 | 2014 | 2015 | 2016 | 2017 | 2018 | 2019 | 2020 | 2021 |2022</t>
  </si>
  <si>
    <t>https://www.caiso.com/Documents/Decision_2011-12TransmissionPlan-Plan-MAR2012.pdf
http://www.caiso.com/Documents/BoardApproved2012-2013TransmissionPlan.pdf
https://www.caiso.com/Documents/Board-Approved2013-2014TransmissionPlan_July162014.pdf
https://www.caiso.com/Documents/Board-Approved2014-2015TransmissionPlan.pdf
https://www.caiso.com/Documents/Board-Approved2015-2016TransmissionPlan.pdf
https://www.caiso.com/Documents/Board-Approved_2016-2017TransmissionPlan.pdf
https://www.caiso.com/Documents/BoardApproved2020-2021TransmissionPlan.pdf
https://www.caiso.com/Documents/BoardApproved-2017-2018_Transmission_Plan.pdf#search=2017%2D2018
https://www.caiso.com/Documents/ISO_BoardApproved-2018-2019_Transmission_Plan.pdf
https://www.caiso.com/Documents/ISOBoardApproved-2021-2022TransmissionPlan.pdf
https://www.caiso.com/Documents/ISO-Board-Approved-2022-2023-Transmission-Plan.pdf</t>
  </si>
  <si>
    <t>2016-12-27</t>
  </si>
  <si>
    <t>CPCN A.13-10-020</t>
  </si>
  <si>
    <t>2013-10-25</t>
  </si>
  <si>
    <t xml:space="preserve">2007 | 2008 | 2009 | 2010 | 2011 | 2012 | 2013 | 2014 | 2015 | 2016 | 2017 | 2018 | 2019 | 2020 | 2021 | 2022 | 2023 | 2024 | 2025 </t>
  </si>
  <si>
    <t>[Types of Analyses] Power Flow | Short Circuit Duty | Transient Stability | Voltage | Post Transient 
[NERC/WECC/CAISO Standard/Requirement/Contingency (2)] NERC TPL-001-5.1 | WECC TPL-001-WECC-CRT-3.2
[Alternative Solutions and Costs] Power Flow | Transient, Post Transient | Short Circuit Duty
[Cost Cap ($000)] The maximum and reasonable prudent cost established in the Certificate of Public Convenience and Necessity pursuant to California Public Utilities Code Section 1005.5 (a) for this project is $1,010 Million as noted in CPUC Decision 16-08-017 dated August 18, 2016 and issued on August 29, 2016.
[Actual Capital Expenditures] 2021 Transmission Capability Lease executed with Morongo Transmission LLC on July 12, 2021.  As such, referenced columns reflect a reduction of $400 million from capital additions and plant in service.   Additional information can be found in FERC Docket Nos. ER21-669 and ER21-1280.</t>
  </si>
  <si>
    <t>SP-04</t>
  </si>
  <si>
    <t>Alberhill Substation Loop-In</t>
  </si>
  <si>
    <t>33.736 | 33.8282 | 33.7412</t>
  </si>
  <si>
    <t>-117.414 | -117.7913 | -117.1549</t>
  </si>
  <si>
    <t>Lake Elsinore,  Riverside County | Wildomar,  Riverside County | Menifee,  Riverside County</t>
  </si>
  <si>
    <t>The load served by the Valley South 115 kV System is projected to exceed transformer capacity in 2024 (Peak Demand, 1 in 5 Heat Storm). Additionally, the Valley South subtransmission system has no ties to any other SCE 115 kV system which limits the operational flexibility of the system to allow for transfers of load during emergency conditions, or for necessary lines outages for routine maintenance or new facility construction. The scope of the Alberhill Project consists of the construction of an additional 500/115 kV system (substation and 115 kV lines with ties to the Valley South 115 kV System). This would allow for the existing Valley South load to be shared between the two 115 kV systems (Valley South &amp; Alberhill), thus addressing the transformer overloads as well as the system operational flexibility concerns resulting in increased reliability. Initially there would be five substations transferred from the Valley South 115 kV System (Elsinore, Ivyglen, Fogarty, Skylark, and Newcomb Substations) which transfers approximately 360 MVA of load. The new 500/115 kV system would be served by looping the existing Serrano-Valley 500 kV Transmission Line.</t>
  </si>
  <si>
    <t>Load Growth</t>
  </si>
  <si>
    <t>Steady State Power Flow System Analysis</t>
  </si>
  <si>
    <t>High Wind Events | Flooding | High Fire Risk Area | Extreme Temperature Conditions</t>
  </si>
  <si>
    <t>1680 MVA | 500kV</t>
  </si>
  <si>
    <t>6092</t>
  </si>
  <si>
    <t>2018-08-31</t>
  </si>
  <si>
    <t>CPCN A.09-09-022</t>
  </si>
  <si>
    <t>2009-09-30</t>
  </si>
  <si>
    <t>Abandoned Plant (161 FERC ¶ 61,107 at P 21) | CWIP (161 FERC ¶ 61,107 at P35)</t>
  </si>
  <si>
    <t>[AACE Class] was assigned on 06/14/2023
[Primary Purpose] Load Growth | Reliability
Energy Division issued Addendum to EIR in June 2024, Main reason for schedule delay is licensing delay
[FERC Years] Project is not yet operational but FERC portion of Plant Held For Future Use amount is $6,392M, as reflected in SCE's TO2023 Draft Annual Update.  
[Original Projected Cost or Cost Range] Source= CRT (04/2010);Project was approved at CRT (04/2010) previously for $315M. SCE provides the more recent update per CRT (06/27/2017)
[Substation Project Footprint (acres)] Project site TBD - pending execution and engineering estimated to be 44 Acres
[Original Planned In-Service Date] SCE extracted this date from its FERC Incentive Application Document, given that a centralized PMWIF process was not yet set-up at the time of project inception, and is therefore not readily available.
[Year of Internal Utility Approval] SCE extracted this date from the system of record, given that a centralized PMWIF process was not yet set-up at the time of project inception, and it therefore not readily available.</t>
  </si>
  <si>
    <t>SP-05</t>
  </si>
  <si>
    <t>Eldorado-Lugo-Mohave RPS Upgrade</t>
  </si>
  <si>
    <t>35.7981 | 34.366286 | 35.14729</t>
  </si>
  <si>
    <t>-115.007 | -117.369  | -114.59514</t>
  </si>
  <si>
    <t>Hesperia, San Bernardino County | Boulder City, Clark County | Laughlin, Clark County</t>
  </si>
  <si>
    <t>Increase series compensation on the Eldorado-Lugo and Lugo-Mohave 500 kV transmission lines for the purpose of meeting the needs of the California Renewable Portfolio Standard (RPS)</t>
  </si>
  <si>
    <t>Policy</t>
  </si>
  <si>
    <t>7546</t>
  </si>
  <si>
    <t>2013</t>
  </si>
  <si>
    <t>2013 | 2014</t>
  </si>
  <si>
    <t>http://www.caiso.com/Documents/BoardApproved2012-2013TransmissionPlan.pdf
http://www.caiso.com/Documents/Board-Approved2013-2014TransmissionPlan_July162014.pdf</t>
  </si>
  <si>
    <t>2020-08-27</t>
  </si>
  <si>
    <t>CPCN A.18-05-007</t>
  </si>
  <si>
    <t>2018-05-02</t>
  </si>
  <si>
    <t>[AACE Class] was assigned on 06/23/2025
[Primary Purpose] The primary purpose of this project is to support the requirements of the California Renewable Standard (RPS) 
[NERC/WECC/CAISO Standard/Requirement/Contingency (2)] NERC TPL-001-5.1 | WECC TPL-001-WECC-CRT-3.2
[Types of Analyses] Power Flow | Short Circuit Duty | Transient Stability | Voltage | Post Transient 
[Alternative Solutions and Costs] The Proposed Projects was performed taking into account NERC, WECC, and CAISO Planning Standards and/or Criteria. In addition the Propose Project was identified as a Policy Driven Transmission Solution by the CAISO.
[CAISO Year] Eldorado-Lugo: 2013; Lugo-Mohave: 2014; SCE provides the earlier date
[Original Projected Cost or Cost Range ($000)] Source= FRM (05/01/2017) 
The forecast for Eldorado-Lugo-Mohave Series Capacitor Project (ELM Project) does not include additional work that has been delineated and remains subject to ongoing analyses. This work is to protect nearby SoCalGas pipelines from the effects of induced alternating current (AC). SCE likely will have to install physical mitigation facilities, although the scope and cost of this mitigation is not yet known because SCE and SoCalGas are still evaluating the level of mitigation that will be necessary. 
[Cost Cap ($000)] The maximum and reasonable prudent cost (“MRPC”) established in the Certificate of Public Convenience and Necessity pursuant to California Public Utilities Code Section 1005.5 (a) for this project is $239 million (2019 $) as noted in Ordering Paragraph 4 of CPUC Decision 20-08-032 dated August 27, 2020 and issued on September 3, 2020. On May 24, 2023, SCE filed a Petition for Modification to increase the MRPC by approximately $57 million (2019 $) from approximately $239 Million to $295 million.
[Original In-Service Date] Source= PMWIF with 08/21/2013 approval date. Version zero project summary</t>
  </si>
  <si>
    <t>SP-06</t>
  </si>
  <si>
    <t>Mesa Substation Expansion</t>
  </si>
  <si>
    <t>Expand existing Mesa 220 kV Substation to 500 kV. Construct new 500 kV switchrack and rebuild the 230/66/16 kV switchracks. Loop-in Mira Loma-Vincent 500 kV to Mesa. Loop-in Goodrich-Laguna Bell and Rio Hondo-Laguna Bell 230 kV lines into Mesa Substation.</t>
  </si>
  <si>
    <t>Substation Capacity</t>
  </si>
  <si>
    <t>Wires - New Substation Alternative</t>
  </si>
  <si>
    <t>3360MVA | 840MVA | 56MVA | 500kV | 220kV | 66 kV | 16 kV</t>
  </si>
  <si>
    <t>7555</t>
  </si>
  <si>
    <t>2014</t>
  </si>
  <si>
    <t>https://www.caiso.com/Documents/Board-Approved2013-2014TransmissionPlan_July162014.pdf</t>
  </si>
  <si>
    <t>2017-02-09</t>
  </si>
  <si>
    <t>PTC A.15-03-003</t>
  </si>
  <si>
    <t>2015-03-13</t>
  </si>
  <si>
    <t>2017</t>
  </si>
  <si>
    <t>CWIP (161 FERC ¶ 61,107)</t>
  </si>
  <si>
    <t>[Location 2] Some work occurring in nearby cities and portions of unincorporated Los Angeles County
[Primary Purpose] To provide safe and reliable service. To address reliability concerns, flexibility, and comply with all applicable reliability planning criteria required by the North American Electric Reliability Corporation, Western Electricity Coordinating Council, and CAISO while minimizing environmental impacts. 
[NERC/WECC/CAISO Standard/Requirement/Contingency (2)]  NERC TPL-001-5.1 | WECC TPL-001-WECC-CRT-3.2
[Types of Analyses] Power Flow | Short Circuit Duty | Transient Stability | Voltage | Post Transient 
[Alternative Solutions and Costs] Power Flow | Transient | Post Transient | Short Circuit Duty
[Year of Internal Utility Approval] 2014 (Planning &amp; Development); 2015 (Full Project Cost)
[Original Projected Cost or Cost Range ($000)] Source= CRT (04/2016);Project was approved at CRT (05/2014) previously for $54.8M. SCE provides the more recent update per CRT (04/2016)</t>
  </si>
  <si>
    <t>SP-07</t>
  </si>
  <si>
    <t>Sylmar Electrode Upgrade (Land Segment)</t>
  </si>
  <si>
    <t>Sylmar, Los Angeles County | North Hills, Los Angeles County | Granada Hills, Los Angeles County | Balboa Lake, Los Angeles County | Los Angeles, Los Angeles</t>
  </si>
  <si>
    <t>Upgrade the Sylmar Electrode to compensate for the upgraded PDCI line. The land and submarine cables were under rated for operation and had sustained numerous failures. This would improve operation and reliability of the Electrode Line, provide operation and flexibility of the PDCI, increase emergency rating, reduce need for emergency repair and will help meet the current and future PDCI operating capacity.</t>
  </si>
  <si>
    <t>SP-08</t>
  </si>
  <si>
    <t>Corrosion Risk (Ocean and Wind)</t>
  </si>
  <si>
    <t>900250937</t>
  </si>
  <si>
    <t>CET-OT-OT-ME-313802</t>
  </si>
  <si>
    <t xml:space="preserve">2010 | 2011 | 2012 | 2013 | 2014 | 2015 | 2016 | 2017 | 2018 | 2019 | 2020 | 2021 </t>
  </si>
  <si>
    <t>[Original Planned In-Service Date] [Current Projected or Actual In-Service Date] Managed by LADWP
[CPUC Status] NA indicates that project is not subject to GO 131-D filing requirements.
[Original Projected Cost or Cost Range] Source= CRT (2010 &amp; 04/04/2016); Represents SCE's portion of the project only (50%)- total project cost including LADWP portion $49.3M 
[Year of Internal Utility Approval] [Long Term Transmission Investment Plan Inclusion] [Original Planned In-Service Date] [Original Projected Cost or Cost Range] PMWIF for this project is unavailable. Columns 31, 33, 50, and 54 are all from Capital Budget Document. Column 54 updated from 24,650 to 49,345 per capital budget document</t>
  </si>
  <si>
    <t>SP-09</t>
  </si>
  <si>
    <t>Sylmar Converter Station AC/DC Filter Replacement</t>
  </si>
  <si>
    <t>Upgrade the existing AC&amp;DC Filter Banks along with Control and Protection System for the Pacific DC Intertie (PDCI) at Sylmar Converter Station.</t>
  </si>
  <si>
    <t>Corrosion Risk | Earthquakes</t>
  </si>
  <si>
    <t>900713761</t>
  </si>
  <si>
    <t xml:space="preserve">2012 | 2013 | 2014 | 2015 | 2016 | 2017 | 2018 | 2019 | 2020 | 2021 | 2022 | 2023 | 2024 | 2025 </t>
  </si>
  <si>
    <t>[CPUC Status] NA indicates that project is not subject to GO 131-D filing requirements.
[Original Planned In-Service Date] [Current Projected or Actual In-Service Date] Managed by LADWP
[Original Projected Cost or Cost Range] Source= CRT (01/29/2013 &amp; 04/04/2016); Represents SCE's portion of the project only (50%)- total project cost including LADWP portion $104M. 5th revision 4/24/2023: Total project cost is $234.346M with SCE's portion of project (50%) = ~$117.17M
[Year of Internal Utility Approval] [Long Term Transmission Investment Plan Inclusion] [Original Planned In-Service Date] [Original Projected Cost or Cost Range] PMWIF for this project is unavailable. Columns 31, 33, 50, and 54 are all from Capital Budget Document. Column 54 cost updated from 52,000 to 234,345</t>
  </si>
  <si>
    <t>SP-10</t>
  </si>
  <si>
    <t>Riverside Transmission Reliability Project</t>
  </si>
  <si>
    <t>33.9585167 | 34.008181</t>
  </si>
  <si>
    <t>-117.435838 | -117.564364</t>
  </si>
  <si>
    <t>Jurupa Valley, Riverside County | Ontario, San Bernardino</t>
  </si>
  <si>
    <t>Increase capacity to the City of Riverside and provide a second point of service at the 220 kV transmission level.</t>
  </si>
  <si>
    <t>Load Interconnection</t>
  </si>
  <si>
    <t>560 MVA | 230kV</t>
  </si>
  <si>
    <t>5450</t>
  </si>
  <si>
    <t>https://www.sce.com/about-us/reliability/upgrading-transmission/riverside</t>
  </si>
  <si>
    <t>2020-03-18</t>
  </si>
  <si>
    <t>CPCN A.15-04-013</t>
  </si>
  <si>
    <t>2015-04-15</t>
  </si>
  <si>
    <t>$521M (in 2018 Constant Dollars, SCE network only) per CPCN</t>
  </si>
  <si>
    <t xml:space="preserve">2005 | 2006 | 2007 | 2008 | 2009 | 2010 | 2011 | 2012 | 2013 | 2014 | 2015 | 2016 | 2017 | 2018 | 2019 | 2020 | 2021 | 2022 | 2023 | 2024 | 2025 </t>
  </si>
  <si>
    <t>CWIP (172 FERC ¶ 61,241 at P 31) | Abandoned Plant (172 FERC ¶ 61,241 at P 26)</t>
  </si>
  <si>
    <t>[AACE Class] was assigned on 10/03/2024
[NERC/WECC/CAISO Standard/Requirement/Contingency (2)] NERC TPL-001-5.1 | WECC TPL-001-WECC-CRT-3.2
[Types of Analyses] Power Flow | Short Circuit Duty | Transient Stability | Voltage | Post Transient 
[Alternative Solutions and Costs] Bank Capacity | Power Flow | Short Circuit Duty SCE Subtransmission Planning Criteria and Guidelines
[Year of Internal Utility Approval] 2010 (Planning &amp; Development); 2015 (Full Project Cost)
[Cost Cap ($000)] The maximum and reasonable prudent cost established in the Certificate of Public Convenience and Necessity pursuant to California Public Utilities Code Section 1005.5 (a) for this project is $408 Million as proposed by SCE and $521 Million if built as Alternative 1 as noted in CPUC Decision 20-03-001 dated March 12, 2020 and issued on March 18, 2020.
[Link to TPP where project has been considered, approved, and/or expected to be considered] CAISO 2007 Trans. Plan page 51, line 9 (not available online, but can be provided upon request)
[Original Projected Cost or Cost Range ($000)] Source= CRT (03/27/2015) 
[Project Status] CPUC voted to deny Norcos PFM to underground the entire project. After the vote, SCE sent a letter to the Riverside City Council requiring their written commitment to the approved CPCN project to enable us to commence full project activities again. Their response is pending. 
[Original Planned In-Service Date] SCE extracted this date from its FERC Incentive Application Document, given that a centralized PMWIF process was not yet set-up at the time of project inception, and is therefore not readily available.</t>
  </si>
  <si>
    <t>SP-11</t>
  </si>
  <si>
    <t>Lugo Substation Transformer Bank Conversion (Bank on Breaker)</t>
  </si>
  <si>
    <t>This project involves conversion of the current bank-on-bus configuration to a bank on circuit breaker configuration for the Lugo 1AA &amp; 2AA 500/220 kV transformer banks.</t>
  </si>
  <si>
    <t>Extreme Temperature Conditions | Desert Region | High Seismic Area</t>
  </si>
  <si>
    <t>800308934</t>
  </si>
  <si>
    <t>CET-ET-TP-RL-679100</t>
  </si>
  <si>
    <t>6791</t>
  </si>
  <si>
    <t>2008</t>
  </si>
  <si>
    <t>https://www.caiso.com/Documents/080128Briefingon2008TransmissionPlan-2008PLAN.pdf</t>
  </si>
  <si>
    <t>[Primary Purpose] To meet SCE substation reliability criteria and provide operational flexibility
[NERC/WECC/CAISO Standard/Requirement/Contingency] NERC TPL-001-5.1 | WECC TPL-001-WECC-CRT-3.2
[Types of Analyses] Power Flow | Short Circuit Duty | Transient Stability | Voltage | Post Transient 
[CPUC Status] NA indicates that project is not subject to GO 131-D filing requirements.
[Original Projected Cost or Cost Range ($000)] Source= PMWIF</t>
  </si>
  <si>
    <t>SP-12</t>
  </si>
  <si>
    <t>La Fresa Substation MEER Install</t>
  </si>
  <si>
    <t>Install a new MEER and cut over existing protection and upgrade CTs on existing banks. Upgrade SAS from 5.5 to 6X.</t>
  </si>
  <si>
    <t>Relay Upgrades</t>
  </si>
  <si>
    <t>High Seismic Area | Coastal Area</t>
  </si>
  <si>
    <t>280 MVA | 220kV | 66kV</t>
  </si>
  <si>
    <t>900522611</t>
  </si>
  <si>
    <t>CET-ET-LG-TS-682400</t>
  </si>
  <si>
    <t>6824</t>
  </si>
  <si>
    <t>[CPUC Status] NA indicates that project is not subject to GO 131-D filing requirements.
[Original Projected Cost or Cost Range] Source= FRM (10/12/2011);Represents Phase 2 of project only which aligns with appropriate project scope</t>
  </si>
  <si>
    <t>SP-13</t>
  </si>
  <si>
    <t>Johanna Substation Transformer Bank Conversion</t>
  </si>
  <si>
    <t>This project involves conversion of the current bank-on-bus configuration to a double breaker configuration for 220/66 kV transformer banks.</t>
  </si>
  <si>
    <t>902067053</t>
  </si>
  <si>
    <t>CET-ET-TP-RL-711500</t>
  </si>
  <si>
    <t>7115</t>
  </si>
  <si>
    <t>[Primary Purpose] To meet SCE substation reliability criteria and provide operational flexibility
[Types of Analyses] Power Flow | Short Circuit Duty | Transient Stability | Voltage | Post Transient 
[NERC/WECC/CASIO Standard/Requirement/Contingency] SCE Reliability Standards
[CPUC Status] NA indicates that project is not subject to GO 131-D filing requirements.
[Original Projected Cost or Cost Range ($000)] Source= PMWIF (v10 Proj Summary); Represents PIN level estimate; WO level estimate is $6.504M</t>
  </si>
  <si>
    <t>SP-14</t>
  </si>
  <si>
    <t>Chino Substation Transformer Bank Conversion</t>
  </si>
  <si>
    <t>Chino, San Bernardino County</t>
  </si>
  <si>
    <t>High Wind Events | Extreme Temperature Conditions | High Seismic Area</t>
  </si>
  <si>
    <t>7120</t>
  </si>
  <si>
    <t xml:space="preserve">2014 | 2015 | 2016 | 2017 | 2018 | 2019 | 2020 | 2021 | 2022 | 2023 | 2024 </t>
  </si>
  <si>
    <t>[Primary Purpose] To meet SCE substation reliability criteria and provide operational flexibility
[Types of Analyses] Power Flow | Short Circuit Duty | Transient Stability | Voltage | Post Transient 
[Reason for Change in In-Service Date (2)] Construction Delays, Outage. 
[NERC/WECC/CASIO Standard/Requirement/Contingency] SCE Reliability Standards
[Alternative Solutions and Costs]  Bank Capacity | Power Flow | Short Circuit Duty SCE Subtransmission Planning Criteria and Guidelines
[CPUC Status] NA indicates that project is not subject to GO 131-D filing requirements.
[Original Projected Cost or Cost Range ($000)]  Source= CRT (09/23/2014);Represents total project cost estimate</t>
  </si>
  <si>
    <t>SP-15</t>
  </si>
  <si>
    <t>Springville Substation Transformer Bank Conversion</t>
  </si>
  <si>
    <t>Seismic - Moderate</t>
  </si>
  <si>
    <t>901007168</t>
  </si>
  <si>
    <t>CET-ET-TP-RL-751800</t>
  </si>
  <si>
    <t>7518</t>
  </si>
  <si>
    <t xml:space="preserve">2013 | 2014 | 2015 | 2016 | 2017 | 2018 | 2019 | 2020 | 2021 | 2022 </t>
  </si>
  <si>
    <t>[Project Description - Action Taken (2)] New | Replace | Upgrade/Retrofit 
[Primary Purpose] To meet SCE substation reliability criteria and provide operational flexibility
[NERC/WECC/CASIO Standard/Requirement/Contingency] SCE Reliability Standards
[Types of Analyses] Steady State Power Flow System Analysis | Protection Studies | Interconnection System Impact/Faculties Studies | Dynamic System Analysis | Short Circuit Duty Analysis 
[CPUC Status] NA indicates that project is not subject to GO 131-D filing requirements.
[Original Projected Cost or Cost Range ($000)] Source= PMWIF</t>
  </si>
  <si>
    <t>SP-16</t>
  </si>
  <si>
    <t>Magunden-Springville No,1 &amp; No.2 Tower Replacement</t>
  </si>
  <si>
    <t>City of Porterville, Tulare County</t>
  </si>
  <si>
    <t>Mitigate tower steel corrosion on the Magunden-Springville 230 kV lines Nos. 1 and 2 and G.O. 95 clearance infractions due to rising of water levels at Lake Success.</t>
  </si>
  <si>
    <t>Flooding | Air Particulate Levels</t>
  </si>
  <si>
    <t>7558</t>
  </si>
  <si>
    <t>2021-01-21</t>
  </si>
  <si>
    <t>Lower Tule River Irrigation District</t>
  </si>
  <si>
    <t>US Army Corps of Engineers</t>
  </si>
  <si>
    <t>[NERC/WECC/CASIO Standard/Requirement/Contingency] SCE Reliability Standards
[Types of Analyses] Power Flow | Short Circuit Duty | Transient Stability | Voltage | Post Transient 
[Alternative Solutions and Costs]  Inspection
[CPUC Status] NA indicates that project is not subject to GO 131-D filing requirements.
[Original Projected Cost or Cost Range ($000)] Source= PMWIF (v0 Proj Summary); PIN level estimate</t>
  </si>
  <si>
    <t>SP-18</t>
  </si>
  <si>
    <t>Desert Harvest Generation Project (TOT486_Q643AE)</t>
  </si>
  <si>
    <t>Interconnect a 150 MW Solar Photovoltaic Generating Facility to SCE's Red Bluff 500/220kV Substation;  terminate the Desert Harvest 220kV gentie line in a new line 220kV position at Red Bluff Substation;  install telecommunications facilities to support line protection and SPS;  install RTU at the Generating Facility and expand RTU at Red Bluff Substation;  expand the Red Bluff SPS (loss of transformer bank); expand the Colorado River Corridor SPS (loss of 500kV lines); install TRV capacitors on four 500kV circuit breakers at Vincent Substation; install 2nd AA Bank at Red Bluff Substation.</t>
  </si>
  <si>
    <t>SP-37 | SP-03</t>
  </si>
  <si>
    <t>901395606</t>
  </si>
  <si>
    <t>CET-ET-TP-RN-772900</t>
  </si>
  <si>
    <t>7729</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</si>
  <si>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t>
  </si>
  <si>
    <t>SP-19</t>
  </si>
  <si>
    <t>Lugo-Victorville RAS</t>
  </si>
  <si>
    <t>34.3667 | 34.7844 | 34.859 | 35.7981 | 35.1483</t>
  </si>
  <si>
    <t>-117.369 | -116.383 | -116.867 | -115.007 | -114.591</t>
  </si>
  <si>
    <t>Hesperia, San Bernardino County | Newberry Springs, San Bernardino County | Daggett, San Bernardino County | Boulder City, Clark County | Laughlin, Clark County</t>
  </si>
  <si>
    <t>Install required facilities necessary to protect the jointly owned Lugo-Victorville 500 kV T/L following outage conditions within the SCE East of Pisgah (EOP) Area. RAS action to include the tripping of generation facilities within the EOP Area to mitigate against the overload of the Lugo-Victorville 500 kV T/L.</t>
  </si>
  <si>
    <t>Extreme Temperature Conditions | Mountainous | Desert Region | Air Particulate Levels | High Wind Events</t>
  </si>
  <si>
    <t>7763</t>
  </si>
  <si>
    <t>2023-12-22</t>
  </si>
  <si>
    <t>[Primary Purpose] Generator Interconnection
[Secondary Purpose] :1. CAISO Transmission Planning Standards (Extreme Event); 2. NERC Compliance (P1.2 Event, Table 1 Item 2(b))
[Types of Analyses] Power Flow | Short Circuit Duty | Transient Stability | Voltage | Post Transient 
[NERC/WECC/CAISO Standard/Requirement/Contingency (2)] NERC TPL-001-5.1 | WECC TPL-001-WECC-CRT-3.2
[CPUC Status] NA indicates that project is not subject to GO 131-D filing requirements.
[Original Projected Cost or Cost Range ($000)]  Source= PMWIF (v3 Proj Summary);PIN level estimate. FRM approval for revised estimate pending as of 11/30/22</t>
  </si>
  <si>
    <t>SP-22</t>
  </si>
  <si>
    <t>Big Creek Corridor Rating Upgrade</t>
  </si>
  <si>
    <t>35.3611 | 35.8408 | 36.3046</t>
  </si>
  <si>
    <t>-118.922 | -119.086 | -119.245</t>
  </si>
  <si>
    <t>Bakersfield, Kern County | Richgrove, Tulare County | Farmersville, Tulare County</t>
  </si>
  <si>
    <t>Increase ratings on the Magunden-Vestal and Rector-Vestal No.1 and 2 lines in the Big Creek area to its full capacity 4 hour emergency ratings of 1,520 Amps to eliminate load shed during low-hydro conditions for loss of a line.</t>
  </si>
  <si>
    <t>PB-22.03 | PB-22.04 | PB-22.05 | PB-22.06</t>
  </si>
  <si>
    <t>System Design Upgrade</t>
  </si>
  <si>
    <t>Wires - New T-Line Alternative</t>
  </si>
  <si>
    <t>7866</t>
  </si>
  <si>
    <t>https://www.caiso.com/Documents/Board-Approved_2016-2017TransmissionPlan.pdf</t>
  </si>
  <si>
    <t>[Project Description ] This project is separate and occurred after the TLRR program reconductored these four circuits with ACCC to help remediate clearance infractions
[Primary Purpose ] To eliminate load shed during low hydro conditions in order to continue to provide safe and reliable electrical service
[NER/WECC/CAISO Standard/Requirement/Contingency (2)] NERC TPL-001-5.1 | WECC TPL-001-WECC-CRT-3.2
[Types of Analyses] Power Flow | Short Circuit Duty | Transient Stability | Voltage | Post Transient 
[Alternatives Solutions and Costs ] Power Flow | Transient | Post Transient | Short Circuit Duty
[CPUC Status] NA indicates that project is not subject to GO 131-D filing requirements.
[CEQA Status ]  Work expected to be exempt from GO 131-D licensing
[Original Projected Cost or Cost Range ($000)]  Source= Unverified system estimate; Represents PIN level cost</t>
  </si>
  <si>
    <t>SP-23</t>
  </si>
  <si>
    <t>Eldorado-Pisgah-Lugo TLRR Remediation</t>
  </si>
  <si>
    <t>Barstow, San Bernardino County | Apple Valley, San Bernardino County | Hesperia, San Bernardino County | Victorville, San Bernardino County | Adelanto, San Bernardino County | Clark County, Nevada | Boulder City, Nevada</t>
  </si>
  <si>
    <t>Mitigate transmission line infractions required by GO 95 and NERC Facility Ratings as part of the TLRR Program. The TLRR Program is focused on developing and implementing engineering solutions for each identified discrepancies on its bulk electric system facilities by 2025.</t>
  </si>
  <si>
    <t>7867</t>
  </si>
  <si>
    <t>2025-03-31</t>
  </si>
  <si>
    <t>CPCN A.23-04-009</t>
  </si>
  <si>
    <t>2023-04-21</t>
  </si>
  <si>
    <t>2023</t>
  </si>
  <si>
    <t xml:space="preserve">[AACE Class] was assigned on 05/19/2025
[Primary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[Wildfire Related] Program is not primarily intended to mitigate wildfire risk but may have incidental or indirect wildfire-related benefits        
[Original Planned In-Service Date] Work associated with the TLRR Program is scheduled to be completed by 1/1/2025 as part of compliance obligations. Dates are subject to change following final design, approval of project, and licensing.
[Original Projected Cost or Cost Range] Source= Unverified system estimate; Represents PIN level cost                                   
[Reason for Change in In-Service Date] Should be "Permitting" </t>
  </si>
  <si>
    <t>SP-24</t>
  </si>
  <si>
    <t>Cerritos Channel Tower Relocation</t>
  </si>
  <si>
    <t>33.767 | 33.771411</t>
  </si>
  <si>
    <t>-118.227 | -118.225636</t>
  </si>
  <si>
    <t>The Port of Long Beach (POLB) requested SCE to relocate SCE facilities crossing the Cerritos Channel to accommodate a larger class of container ship in a letter from the Port on January 8, 2015. SCE’s relocation is related to the Gerald Desmond Bridge replacement being done by the POLB for the same purpose. Removed the existing 220 kV circuits crossing the Cerritos Channel.  Phase 2: Demolition/removal of two, underwater foundations in Cerritos Channel.</t>
  </si>
  <si>
    <t>Wires - Location/Route Alternative</t>
  </si>
  <si>
    <t>High Wind Events | Flooding | Tsunami | Salt Corrosion (Coastal Areas)</t>
  </si>
  <si>
    <t>7884</t>
  </si>
  <si>
    <t>2017-12-11</t>
  </si>
  <si>
    <t>Port of Long  Beach</t>
  </si>
  <si>
    <t>PTC A.18-02-002</t>
  </si>
  <si>
    <t>2018-02-01</t>
  </si>
  <si>
    <t>2018</t>
  </si>
  <si>
    <t>[AACE Class] was assigned on 08/11/2025
[Project Status] Project has been energized since 2019.  Current activities (Phase 2) consist of removal of abandoned tower foundations.
[Original Planned In-Service Date] reflects the planned l operating date of the new subtransmission lines crossing Cerritos Channel. 
[Current Projected or Actual In-Service Date] reflects the planned completion date for the former tower foundations which are planned for demolition.
[Latitude] [Longitude] This project is less than a mile between transmission spans.  Project has been energized since 2019.  Current activities (Phase 2) consist of removal of abandoned tower foundations.
[Project Description - Action Taken (2)] Remove | Replace | Relocate
[NERC/WECC/CAISO Standard/Requirement/Contingency] CAISO Requirements | NERC FAC Compliance | NERC BAL Compliance | WECC Audit Findings 
[Types of Analyses] Steady State Power Flow System Analysis | Short Circuit Duty | Protection Studies | Post Transient | Transient 
[Alternative Solutions and Costs] Power Flow | Transient | Post Transient | Short Circuit Duty
[Transmission Voltage Level (kV) ] Project also includes 115kV relocation work which is CPUC-jurisdictional.  As the 115KV work is out of scope for this report and not FERC-jurisdictional, it is not included.
[Original Projected Cost or Cost Range ($000)] Source= FRM (10/31/2018);Represents total project cost estimate</t>
  </si>
  <si>
    <t>SP-25</t>
  </si>
  <si>
    <t>Ivanpah-Control TLRR Remediation</t>
  </si>
  <si>
    <t>34.863117 | 37.33582</t>
  </si>
  <si>
    <t>-116.854219 | -118.48113</t>
  </si>
  <si>
    <t>Barstow, San Bernardino County | Apple Valley, San Bernardino County | Hesperia, San Bernardino County | Victorville, San Bernardino County | Adelanto, San Bernardino County | Inyokern, Kern County | Bishop, Inyo County</t>
  </si>
  <si>
    <t>Mitigate transmission line infractions required by GO 95 and NERC Facility Ratings as part of the TLRR Program. The TLRR Program is focused on developing and implementing engineering solutions for each identified discrepancies on its bulk electric system facilities by 2025</t>
  </si>
  <si>
    <t>Relocate</t>
  </si>
  <si>
    <t>7904</t>
  </si>
  <si>
    <t>PTC A.19-07-015</t>
  </si>
  <si>
    <t>2019-07-17</t>
  </si>
  <si>
    <t>2019</t>
  </si>
  <si>
    <t>[Primary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[Original Planned In-Service Date] Work associated with the TLRR Program is scheduled to be completed by 1/1/2025 as part of compliance obligations. Dates are subject to change following final design, approval of project, and licensing.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[Utility Approval] Approval to file PTC
[Wildfire Related] Program is not primarily intended to mitigate wildfire risk but may have incidental or indirect wildfire-related benefits
[Original Projected Cost or Cost Range ($000)] Source= Unverified system estimate; Represents PIN level cost</t>
  </si>
  <si>
    <t>SP-26</t>
  </si>
  <si>
    <t>Control-Silver Peak TLRR Remediation</t>
  </si>
  <si>
    <t>Inyokern, Kern County | Bishop, Inyo County</t>
  </si>
  <si>
    <t>PB-22.60 | PB-22.61</t>
  </si>
  <si>
    <t>7906</t>
  </si>
  <si>
    <t>PEA Deemed Complete</t>
  </si>
  <si>
    <t>PTC A.21-08-009</t>
  </si>
  <si>
    <t>2021-08-13</t>
  </si>
  <si>
    <t>2021</t>
  </si>
  <si>
    <t>[AACE Class] was assigned on 10/21/2025
[Primary Purpose] Mitigate transmission line ground clearance infractions required by GO 95 and NERC Facility Ratings as part of the TLRR Program
[NERC/WECC/CAISO Standard/Requirement/Contingency] FAC-008, FAC-009
[Types of Analyses] IEEE-738 is the standard for calculating the current-temperature relationship of bare overhead conductors. This analysis along with SCE's standard rating methodology was used in conjunction with the PLS-CADD model that was created from the LiDAR study to identify any potential clearance issues on the circuits.
[Alternative Solutions and Costs] Transmission line clearance discrepancies are remediated based on a series of criteria, including line sag when operating at or above 130 degrees Fahrenheit; potential risk to public safety; and system reliability risk based on the location of span, terrain, encroachment type, and extent of deviation from standards. Discrepancies may be remediated by a variety of construction activities, including, but not limited to Structure Replacements, Structure Raises, New Structure Insets, Line Reconductor, Line Re-tension, Hardware Replacements, Grading, Removing Encroachments, Undergrounding Line Segments, Rerouting Lines.
[Utility Approval] Development Funds Only
[Wildfire Related] Program is not primarily intended to mitigate wildfire risk but may have incidental or indirect wildfire-related benefits
[Original Planned In-Service Date] Work associated with the TLRR Program is scheduled to be completed by 1/1/2025 as part of compliance obligations. Dates are subject to change following final design, approval of project, and licensing.
[Original Projected Cost or Cost Range ($000)] Source= PMWIF (v2 Proj Summary); Represents PIN level estimate</t>
  </si>
  <si>
    <t>SP-190</t>
  </si>
  <si>
    <t>Antelope Substation Maintenance &amp; Test Facility</t>
  </si>
  <si>
    <t>This project will construct a new maintenance building and test building and provide two solar canopies in the parking lot. This will satisfy the requirement to address facility conditions and issues, and improve site efficiencies.</t>
  </si>
  <si>
    <t>802304660</t>
  </si>
  <si>
    <t>COS-00-RE-AD-SR0001</t>
  </si>
  <si>
    <t>7924</t>
  </si>
  <si>
    <t>SP-27</t>
  </si>
  <si>
    <t>Devers Substation Facility Upgrade</t>
  </si>
  <si>
    <t>This project will retrofit the existing maintenance and test facility. This will address current facility conditions and issues, and accommodate accessible kitchen and restroom facilities for male and female employees, add accessible parking stalls, etc.</t>
  </si>
  <si>
    <t>Extreme Weather</t>
  </si>
  <si>
    <t>66kV</t>
  </si>
  <si>
    <t>801432305</t>
  </si>
  <si>
    <t>COS-00-RE-AD-SR0004</t>
  </si>
  <si>
    <t>7957</t>
  </si>
  <si>
    <t>[Primary Purpose] Asset Condition
[Utility Prioritization Ranking] SCE utilized Facility Condition Index analysis to evaluate Maintenance and Test facilities, including this facility, to prioritize facility work. In addition, SCE also considered compliance with local jurisdictions and regulations and opportunities for operational improvements.
[CPUC Status] NA indicates that project is not subject to GO 131-D filing requirements.
[Original Projected Cost or Cost Range ($000)] Source= FRM (03/27/2018); Represents total project cost approved by FRM</t>
  </si>
  <si>
    <t>SP-191</t>
  </si>
  <si>
    <t>Pardee Substation Maintenance &amp; Test Facility</t>
  </si>
  <si>
    <t>This project will construct a new maintenance building and test building relocate powerlines and add a new sewer line. This will satisfy the requirement to address facility conditions and issues, and improve site efficiencies.</t>
  </si>
  <si>
    <t>802304661</t>
  </si>
  <si>
    <t>COS-00-RE-AD-SR0003</t>
  </si>
  <si>
    <t>7956</t>
  </si>
  <si>
    <t>[CPUC Status]  NA indicates this was a GRC Filing
[Original Planned In-Service Date] PMWIF document containing WO# unavailable. SAP Basic Finish Date utilized.
[CPUC Status] NA indicates that project is not subject to GO 131-D filing requirements.</t>
  </si>
  <si>
    <t>SP-28</t>
  </si>
  <si>
    <t>Rector Substation Facility Upgrade</t>
  </si>
  <si>
    <t>This project will construct a new maintenance and test facility. This will satisfy the requirement to remove temporary facilities, address facility conditions and issues, and improve site efficiencies.</t>
  </si>
  <si>
    <t>801432582</t>
  </si>
  <si>
    <t>COS-00-RE-AD-SR0006</t>
  </si>
  <si>
    <t>7959</t>
  </si>
  <si>
    <t xml:space="preserve">2016 | 2017 | 2018 | 2019 | 2020 | 2021 | 2023 </t>
  </si>
  <si>
    <t>[CPUC Status]  NA indicates this was a GRC Filing
[Primary Purpose] Compliance
[Alternative Solutions and Costs] SCE utilized Facility Condition Index analysis to evaluate Maintenance and Test facilities, including this facility, to prioritize facility work. In addition, SCE also considered compliance with local jurisdictions and regulations and opportunities for operational improvements
[CPUC Status] NA indicates that project is not subject to GO 131-D filing requirements.
[Original Projected Cost or Cost Range ($000)] Source= FRM (03/27/2018); Represents total project cost approved by FRM. SCE notes that it previously provided a data request response indicating a project cost of $7.7M which represents the FERC portion of costs from SCE's GRC; however, consistent with the updated methodology for the July 2021 SRP, SCE has provided the original approved costs from FRM.</t>
  </si>
  <si>
    <t>SP-29</t>
  </si>
  <si>
    <t>Northern CRAS to Tehachapi CRAS</t>
  </si>
  <si>
    <t>Implement in SCE's Centralized Remedial Action Scheme (CRAS) platform a special protection system to accommodate generation in the Tehachapi Area. Monitors for outages of 500 kV transmission lines linking Whirlwind, Antelope, and Vincent Substations and trips generation at Antelope and Whirlwind Substations. Project is scalable and will evolve as needed to include future generation projects at Highwind, Windhub and other points of interconnection along the Tehachapi transmission corridor. This is a protection/IT project consisting of protective relays, telecom network circuits and terminal equipment, and central processing architecture at GCC and IOC. Protects 500 kV transmission lines from overloads caused by existing and future generation connected to the SCE grid at Antelope, Highwind, Whirlwind, and Windhub Substations, but is scalable to include interconnections at other locations and voltage levels.</t>
  </si>
  <si>
    <t>PB-11.07 | PB-16.04 | PB-16.17 | PB-16.18 | PB-18.11 | PB-18.12 | SP-29 | SP-58  | SP-61 | SP-107</t>
  </si>
  <si>
    <t>8009</t>
  </si>
  <si>
    <t>[NERC/WECC/CAISO Standard/Requirement/Contingency] NERC TPL-001-5 P1-P7 overload under various outage conditions
[Types Of Analyses] Load Flow | Transient Stability | Post Transient | Short Circuit Duty
[Age of Asset] The Centralized RAS was first implemented in 2016
[CPUC Status] NA indicates that project is not subject to GO 131-D filing requirements.
[Original Projected Cost or Cost Range ($000)]: Source= FRM (09/21/2020); Represents total project cost approved by FRM; PIN level estimate from PMWIF (v2 Proj Summary $23.587M</t>
  </si>
  <si>
    <t>SP-30</t>
  </si>
  <si>
    <t>Lugo-Victorville 500kV Transmission Line Upgrade  (Lugo-Victorville Thermal Overloads)</t>
  </si>
  <si>
    <t>34.367 | 34.535</t>
  </si>
  <si>
    <t>-117.369 | -117.295</t>
  </si>
  <si>
    <t>Thermal Overloads on Lugo - Victorville 500 kV Transmission Line during N-2 loss of either Eldorado – Lugo 500 kV with Eldorado –Mohave 500 kV</t>
  </si>
  <si>
    <t>$50 Mil – $75 Mil</t>
  </si>
  <si>
    <t>8029</t>
  </si>
  <si>
    <t>[Primary Purpose ] Address results of Power Flow Analysis - Mitigate identified thermal overloads
[NERC/WECC/CAISO Standard/Requirement/Contingency (2)] NERC TPL-001-5.1 | WECC TPL-001-WECC-CRT-3.2
[CEQA Status]  Work expected to be exempt from GO 131-D licensing
[CPUC Status] NA indicates that project is not subject to GO 131-D filing requirements.
[Original Projected Cost or Cost Range ($000)] : Source= PMWIF (v1 Proj Summary); Represents PIN level estimate; WO level estimate $14.186M</t>
  </si>
  <si>
    <t>SP-32</t>
  </si>
  <si>
    <t>Substation Protection Upgrades - San Joaquin Region</t>
  </si>
  <si>
    <t>Magunden 220 kV: Install four (4) new Bus Differential Relay Racks Install a second set of BCTs for Bus Differential Protection on fifteen (15) 220 kV Circuit Breakers. This is to comply with NERC TPL-001-4 to mitigate for the TPL violations and persistent faults identified as part of ATRA 2016.</t>
  </si>
  <si>
    <t>Dynamic System Analysis</t>
  </si>
  <si>
    <t>Multiple Substation Locations</t>
  </si>
  <si>
    <t>8077</t>
  </si>
  <si>
    <t>[AACE Class] was assigned on 12/16/2025
[Primary Purpose ] To meet SCE reliability criteria and provide operational flexibility
[CEQA Status ] Work expected to be exempt from GO 131-D licensing
[NERC/WECC/CAISO Standard/Requirement/Contingency (2)] NERC TPL-001-5.1 | WECC TPL-001-WECC-CRT-3.2
[Reason for Change in In-Service Date ]  Made up of several work orders that have various in-service dates. No significant delays in project in-service. Represents in-service for all WOs.
[Reason for Change in In-Service Date (2)] Scope Change, Material, Construction Delays.  
[CPUC Status] NA indicates that project is not subject to GO 131-D filing requirements.
[Original Projected Cost or Cost Range ($000)]  Source= PMWIF (v1 Proj Summary); Represents PIN level estimate as a summation of 5 separate PWMIFs; WO level estimate $24.507M as aggregation of relevant WOs</t>
  </si>
  <si>
    <t>Arlington Solar Project (TOT781_Q1196)</t>
  </si>
  <si>
    <t>33.589 | 33.58201865974054</t>
  </si>
  <si>
    <t>-114.814 | -114.81389371872912</t>
  </si>
  <si>
    <t>Interconnect a 400 MW Solar PV Generating Facility to SCE's Colorado River 500/220kV Substation; terminate the Colorado River-Sun Catcher 220kV Transmission Line in a new 220kV line position at Colorado River Substation; install telecommunications facilities to support line protection and RAS;  install RTU at the Generating Facility and expand RTU at Colorado River Substation;  add project to the Colorado River Corridor RAS.</t>
  </si>
  <si>
    <t>SP-02 | SP-03</t>
  </si>
  <si>
    <t>8081</t>
  </si>
  <si>
    <t>[Primary Purpose] GIDAP (Generator Interconnection)
[NERC/WECC/CAISO Standard/Requirement/Contingency (2)] NERC FAC-001 | NERC FAC-002 | NERC TPL-001-5 | TPL-001-WECC-CRT-3 | CAISO Planning Standards
[CEQA Status ] Work expected to be exempt from GO 131-D licensing.
[Types of Analyses] Power Flow | Short Circuit Duty | Transient Stability | Voltage | Post Transient 
[CPUC Status] NA indicates that project is not subject to GO 131-D filing requirements.
[Original Projected Cost or Cost Range ($000)]  Source= PMWIF (v1 Proj Summary); Represents PIN level estimate</t>
  </si>
  <si>
    <t>SP-34</t>
  </si>
  <si>
    <t>Harry Allen-Eldorado Termination Project</t>
  </si>
  <si>
    <t>Install terminal equipment to terminate the Harry Allen-Eldorado Transmission Line</t>
  </si>
  <si>
    <t>8088</t>
  </si>
  <si>
    <t>2022</t>
  </si>
  <si>
    <t>2022 | 2023</t>
  </si>
  <si>
    <t>https://www.caiso.com/documents/isoboardapproved-2021-2022transmissionplan.pdf
https://www.caiso.com/documents/iso-board-approved-2022-2023-transmission-plan.pdf</t>
  </si>
  <si>
    <t>[Types of Analyses] CAISO Analysis
[Substation Project Footprint (acres)] Eldorado Sub (86.7), SCE does not own Harry Allen Sub
[CPUC Status] Work expected to be exempt from GO 131-D licensing.
[CPUC Status] NA indicates that project is not subject to GO 131-D filing requirements.
[Original Projected Cost or Cost Range ($000)] Source= FRM (11/29/2016); Represents total project cost approved by FRM (earlier CRT available for a modified project scope); PIN level estimate from PMWIF $17.6M</t>
  </si>
  <si>
    <t>Moorpark-Pardee Circuit Install</t>
  </si>
  <si>
    <t>Sylmar, Los Angeles County | Moorpark, Ventura County</t>
  </si>
  <si>
    <t>Install a fourth Moorpark-Pardee 230 kV circuit on existing structures in SCE's transmission right-of-way.</t>
  </si>
  <si>
    <t>Local Capacity Requirement</t>
  </si>
  <si>
    <t>New T-Line</t>
  </si>
  <si>
    <t>Non-Wires - System DER Alternative</t>
  </si>
  <si>
    <t>Over $500 Mil</t>
  </si>
  <si>
    <t>29.4 | 38.8</t>
  </si>
  <si>
    <t>8104</t>
  </si>
  <si>
    <t>https://www.caiso.com/Documents/BoardApproved-2017-2018_Transmission_Plan.pdf#search=2017%2D2018</t>
  </si>
  <si>
    <t>[Primary Purpose ] CAISO Local Capacity Criteria - Address a generation capacity deficiency that can cause voltage collapse in the Moorpark local capacity subarea. 
[NERC/WECC/CAISO Standard/Requirement/Contingency (2)] NERC TPL-001-5.1 | WECC TPL-001-WECC-CRT-3.2
[Types of Analyses] Power Flow | Short Circuit Duty | Transient Stability | Voltage | Post Transient 
[Alternative Solutions and Costs ] CAISO Local Capacity Technical Studies | load flow | post-transient
[Reason for Change in In-Service Date ] Planned in-service date for this project was input to open the Work Order. The project had no significant delays.
[CPUC Status] NA indicates that project is not subject to GO 131-D filing requirements.
[Original Projected Cost or Cost Range ($000)]  Source= FRM (01/04/2019); Represents total project cost approved by FRM; PIN level estimate from PMWIF $47.104M</t>
  </si>
  <si>
    <t>SP-37</t>
  </si>
  <si>
    <t>Red Bluff Substation Transformer Bank Install (TOT486_Q643AE)</t>
  </si>
  <si>
    <t>Install the second AA 500/230 kV transformer bank at Red Bluff Substation. This will also require the need to modify the existing Special Protection System to trip generation under an N-1 of one transformer bank. </t>
  </si>
  <si>
    <t>CET-ET-TP-RL-816300</t>
  </si>
  <si>
    <t>8163</t>
  </si>
  <si>
    <t>[Primary Purpose ] GIDAP (Generator Interconnection)
[NERC/WECC/CAISO Standard/Requirement/Contingency (2)] NERC FAC-001 | NERC FAC-002 | NERC TPL-001-5 | TPL-001-WECC-CRT-3 | CAISO Planning Standards
[CEQA Status ] Work expected to be exempt from GO 131-D licensing.
[Types of Analyses] Power Flow | Short Circuit Duty | Transient Stability | Voltage | Post Transient 
[CPUC Status] NA indicates that project is not subject to GO 131-D filing requirements.
[Original Projected Cost or Cost Range ($000)]  Source= FRM (03/31/2015); Represents total project cost estimate approved by FRM; PWMIF (v0 Project Summary) PIN level estimate $26.638M. Network Upgrades Project scope does not include the material cost of the second 500/220 kV 'AA' transformer bank at Red Bluff Substation and the lack of transformer cost  is reflected in both Original Projected Cost and Current Projected Cost</t>
  </si>
  <si>
    <t>SP-40</t>
  </si>
  <si>
    <t>WDAT315 - Casa Diablo 4 - Casa Diablo (D) Install interconnection facilities</t>
  </si>
  <si>
    <t>37.649 | 37.609434</t>
  </si>
  <si>
    <t>-118.917 | -118.865636</t>
  </si>
  <si>
    <t>Mammoth Lakes, Mono County</t>
  </si>
  <si>
    <t>To interconnect the Mammoth Pacific's generating facilities with SCE's distribution system at Casa Diablo 33kV substation at the 33kV bus.</t>
  </si>
  <si>
    <t>Substation - Line Termination</t>
  </si>
  <si>
    <t>Interconnection System Impact/Facilities Studies</t>
  </si>
  <si>
    <t>7227</t>
  </si>
  <si>
    <t>[Primary Purpose] GIDAP (Generator Interconnection)
[NERC/WECC/CAISO Standard/Requirement/Contingency (2)] NERC FAC-001 | NERC FAC-002 | NERC TPL-001-5 | TPL-001-WECC-CRT-3 | CAISO Planning Standards
[CPUC Status] NA indicates that project is not subject to GO 131-D filing requirements.
[Original Projected Cost or Cost Range ($000)]  Source= PMWIF (v0 Proj Summary); PIN level estimate</t>
  </si>
  <si>
    <t>SP-41</t>
  </si>
  <si>
    <t>Kramer Substation Interconnect (TOT773_Q1204)</t>
  </si>
  <si>
    <t>34.989 | 34.987952</t>
  </si>
  <si>
    <t>-117.543 | -117.571611</t>
  </si>
  <si>
    <t>Kramer Junction, San Bernardino County</t>
  </si>
  <si>
    <t>Kramer Substation (RNU):</t>
  </si>
  <si>
    <t>Extreme Temperature Conditions | High Wind Events</t>
  </si>
  <si>
    <t>CET-ET-TP-RN-810701</t>
  </si>
  <si>
    <t>8107</t>
  </si>
  <si>
    <t>[Primary Purpose] GIDAP (Generator Interconnection)
[CPUC Status] NA indicates that project is not subject to GO 131-D filing requirements.
[Original Projected Cost or Cost Range ($000)]  Source= PMWIF (v0 Proj Summary); Represents PIN level estimate; WO level estimate $3.175M
[Types of Analyses] Power Flow | Short Circuit Duty | Transient Stability | Voltage | Post Transient 
[NERC/WECC/CAISO Standard/Requirement/Contingency (2)] NERC FAC-001 | NERC FAC-002 | NERC TPL-001-5 | TPL-001-WECC-CRT-3 | CAISO Planning Standards</t>
  </si>
  <si>
    <t>SP-44</t>
  </si>
  <si>
    <t>Victory Pass Solar</t>
  </si>
  <si>
    <t>33.672  | 33.75816498171464</t>
  </si>
  <si>
    <t>-115.559 |  -115.31665700229391</t>
  </si>
  <si>
    <t>Power System Control (RNU) - Expand CRAS RTUs at Red Bluff Substation to include points for status and alarms related to the new CRAS relays. Modify the CRAS program to support the additional relays.</t>
  </si>
  <si>
    <t>8214</t>
  </si>
  <si>
    <t>2015</t>
  </si>
  <si>
    <t>[Primary Purpose ] GIDAP (Generator Interconnection)
[NERC/WECC/CAISO Standard/Requirement/Contingency (2)] NERC FAC-001 | NERC FAC-002 | NERC TPL-001-5 | TPL-001-WECC-CRT-3 | CAISO Planning Standards
[Alternative Solutions and Costs ]  Power Flow | Transient | Post Transient | Short Circuit Duty
[Substation or Transformer Capacity (MVA)and/or kV )]  Not SCE facility, GIDAP
[Types of Analyses] Power Flow | Short Circuit Duty | Transient Stability | Voltage | Post Transient 
[CPUC Status] NA indicates that project is not subject to GO 131-D filing requirements.
[Original Projected Cost or Cost Range ($000)]  Source= PMWIF (v0 Proj Summary); Represents PIN level estimate; WO level estimate $3.620M</t>
  </si>
  <si>
    <t>SP-46</t>
  </si>
  <si>
    <t>Eldorado-Mohave and Eldorado-Moenkopi 500kV Line Position Swap</t>
  </si>
  <si>
    <t>34.798 | 35.14729</t>
  </si>
  <si>
    <t>-115.008 | -114.59514</t>
  </si>
  <si>
    <t>Boulder City, Clark County | Laughlin, Clark County</t>
  </si>
  <si>
    <t>Change the 500kV line positions at Eldorado substation for the Eldorado – Mohave and Eldorado –Moenkopi 500kV lines.</t>
  </si>
  <si>
    <t>86.7 | 11.5 | 19.9</t>
  </si>
  <si>
    <t>7547</t>
  </si>
  <si>
    <t>https://www.caiso.com/Documents/Board-Approved2014-2015TransmissionPlan.pdf</t>
  </si>
  <si>
    <t>[Primary Purpose ] CAISO Policy Driven
[NERC/WECC/CAISO Standard/Requirement/Contingency (2)]  NERC TPL-001-5.1 | WECC TPL-001-WECC-CRT-3.2
[Types of Analyses] Power Flow | Short Circuit Duty | Transient Stability | Voltage | Post Transient 
[Alternative Solutions and Costs ]  Bank Capacity | Power Flow | Short Circuit Duty | Dynamic Stability | SCE Subtransmission Planning Criteria and Guidelines
[CPUC Status] NA indicates that project is not subject to GO 131-D filing requirements.
[Original Projected Cost or Cost Range ($000)]  Source= v1 Project Summary; PIN level estimate</t>
  </si>
  <si>
    <t>SP-47</t>
  </si>
  <si>
    <t>Walnut Substation Circuit Breaker Replacement</t>
  </si>
  <si>
    <t>Walnut Substation 230 kV Short Circuit Duty Upgrade:
Replace five CBs currently rated 40 kA with new CBs with higher rating of 63 KA</t>
  </si>
  <si>
    <t>900772538</t>
  </si>
  <si>
    <t>CET-ET-TP-RL-711900</t>
  </si>
  <si>
    <t>7119</t>
  </si>
  <si>
    <t xml:space="preserve">2012 | 2013 | 2014 | 2015 | 2016 | 2017 | 2018 | 2019 | 2020 | 2021 | 2022 | 2023 </t>
  </si>
  <si>
    <t>[Primary Purpose ] Protection | Safety | Reliability
[NERC/WECC/CASIO Standard/Requirement/Contingency] SCE Reliability Standards
[Types of Analyses] Power Flow | Short Circuit Duty | Transient Stability | Voltage | Post Transient 
[CPUC Status] NA indicates that project is not subject to GO 131-D filing requirements.
[Original Projected Cost or Cost Range ($000)]  Source= Unverified system estimate</t>
  </si>
  <si>
    <t>SP-48</t>
  </si>
  <si>
    <t>North Rosamond Energy Only- Whirlwind 220/66 (T) - Install Interconnection Facilities (TOT497_Q643R)</t>
  </si>
  <si>
    <t>34.86576 | 34.93466582939471</t>
  </si>
  <si>
    <t>-118.21547 | -118.44621689606215</t>
  </si>
  <si>
    <t>SCE will design, procure, construct, own, operate, and maintain the</t>
  </si>
  <si>
    <t>901458993</t>
  </si>
  <si>
    <t>CET-ET-TP-RN-775602</t>
  </si>
  <si>
    <t>7756</t>
  </si>
  <si>
    <t>[Primary Purpose ] GIDAP (Generator Interconnection)
[NERC/WECC/CAISO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v0 Project Summary; Represents PIN level cost; WO level estimate $2.620M</t>
  </si>
  <si>
    <t>SP-50</t>
  </si>
  <si>
    <t>Johanna 220/66 (S)-Install new 280MVA transformer to mitigate A-bank N-1 condition</t>
  </si>
  <si>
    <t>Johanna Substation:</t>
  </si>
  <si>
    <t>High Seismic | Salt Corrosion (Coastal Areas)</t>
  </si>
  <si>
    <t>901487156</t>
  </si>
  <si>
    <t>CET-ET-LG-TS-776700</t>
  </si>
  <si>
    <t>7767</t>
  </si>
  <si>
    <t>[Primary Purpose] Load driven project, needed to serve areas
[Original Projected Cost or Cost Range ($000)] Source= PMWIF (v0 Project Summary); Represents PIN &amp; WO level cost estimate
[Reason for Change in In-Service Date (2)] Workforce, Project Design. 
[CPUC Status] NA indicates that project is not subject to GO 131-D filing requirements.</t>
  </si>
  <si>
    <t>SP-55</t>
  </si>
  <si>
    <t>Quartzite Solar 8 RNU (TOT749_Q1198)</t>
  </si>
  <si>
    <t>To interconnect Desert Quartzite's 150 MW Quartzite Solar 8 solar photovoltaic and battery storage generating station to SCE's transmission system; Add generator to Colorado River Corridor centralized RAS (N60 relays &amp; programming), Equip 220 kV CB &amp; ½ (2-CB) line position at Colorado River Substation, Ground Grid Study, Relay coordination study &amp; adjust setting for cRAS inclusion, Power System Control:</t>
  </si>
  <si>
    <t>Extreme Temperature Conditions | High Seismic</t>
  </si>
  <si>
    <t>220kV | 500kV</t>
  </si>
  <si>
    <t>902598927</t>
  </si>
  <si>
    <t>CET-ET-CR-WC-820701</t>
  </si>
  <si>
    <t>8207</t>
  </si>
  <si>
    <t>[Primary Purpose] GIDAP (Generator Interconnection)
[CPUC Status] NA indicates that project is not subject to GO 131-D filing requirements.
[Original Projected Cost or Cost Range ($000)]Source= PMWIF (v1 Proj Summary); Represents PIN level estimate; WO level estimate $506k</t>
  </si>
  <si>
    <t>SP-56</t>
  </si>
  <si>
    <t>Athos Power Plant RNU (TOT849_Q1405)</t>
  </si>
  <si>
    <t>33.746099 | 33.70782111044359</t>
  </si>
  <si>
    <t>-115.360852 | -115.31000353988551</t>
  </si>
  <si>
    <t>To interconnect Athos Power Plant's 450 MW solar photovoltaic/battery storage generating station to SCE's transmission system; New Red Bluff 220 kV Substation, West of Colorado River CRAS Inland/Devers extension,  West of Colorado River CRAS expansion</t>
  </si>
  <si>
    <t>8220</t>
  </si>
  <si>
    <t>[Primary Purpose ] GIDAP (Generator Interconnection)
[NERC/WECC/CAISO Standard/Requirement/Contingency (2)] NERC FAC-001 | NERC FAC-002 | NERC TPL-001-5 | TPL-001-WECC-CRT-3 | CAISO Planning Standards
[Alternative Solutions and Costs]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(v3 Proj Summary); Represents PIN level estimate
SCE has identified an error in the cost data for this project.  A customer credit  is inadvertently reflected.  This will be corrected in the next submittal.</t>
  </si>
  <si>
    <t>SP-58</t>
  </si>
  <si>
    <t>Golden Fields Solar RNU (TOT754_Q1212)</t>
  </si>
  <si>
    <t>34.844786 | 34.86050334313755</t>
  </si>
  <si>
    <t>-118.391535 | -118.43252681877118</t>
  </si>
  <si>
    <t>To interconnect Raven Solar Development Company's 100 MW Golden Fields solar photovoltaic generating station to SCE's transmission system; Add Large Generating Facility to Tehachapi CRAS, Whirlwind AA Bank  RAS, Equip 220 kV circuit breaker &amp; ½ (2 circuit breaker) line position</t>
  </si>
  <si>
    <t>903099017</t>
  </si>
  <si>
    <t>CET-ET-TP-RN-828500</t>
  </si>
  <si>
    <t>8285</t>
  </si>
  <si>
    <t>Kern County</t>
  </si>
  <si>
    <t xml:space="preserve">Material </t>
  </si>
  <si>
    <t>[AACE Class] was assigned on 11/08/2023
[CPUC Status] Other indiates that a determination is yet to be made on whether project is subject to GO 131-E filing requirements.
[Primary Purpose ] GIDAP (Generator Interconnection)
[NERC/WECC/CAISO Standard/Requirement/Contingency (2)] NERC FAC-001 | NERC FAC-002 | NERC TPL-001-5 | TPL-001-WECC-CRT-3 | CAISO Planning Standards
[Types of Analyses] Power Flow | Short Circuit Duty | Transient Stability | Voltage | Post Transient 
[Original Projected Cost or Cost Range ($000)]  Source= PMWIF (v0 Proj Summary); Represents PIN level estimate; WO level estimate $4.436M</t>
  </si>
  <si>
    <t>SP-61</t>
  </si>
  <si>
    <t>Bellefield Solar Farm RNU (TOT892_Q1510)</t>
  </si>
  <si>
    <t>35.012635 | 35.06673370374811</t>
  </si>
  <si>
    <t>-118.077893 | -118.27608613206782</t>
  </si>
  <si>
    <t>To interconnect 50LW 8ME's 500 MW Bellefield Solar Farm solar photovoltaic/energy storage generating station to SCE's transmission system; New 220 kV switchrack @ Windhub Substation, environmental services, Tehachapi centralized RAS – generation addition, Windhub AA Bank centralized RAS - generator addition, Windhub AA Bank centralized RAS - monitoring infrastructure</t>
  </si>
  <si>
    <t>8298</t>
  </si>
  <si>
    <t>[Primary Purpose] GIDAP (Generator Interconnection)
[NERC/WECC/CAISO Standard/Requirement/Contingency (2)] NERC FAC-001 | NERC FAC-002 | NERC TPL-001-5 | TPL-001-WECC-CRT-3 | CAISO Planning Standards
[Alternative Solutions and Costs ] Power Flow | Transient | Post Transient | Short Circuit Duty
[CPUC Status] NA indicates that project is not subject to GO 131-D filing requirements.
[Original Projected Cost or Cost Range ($000)]  Source= PMWIF (v0 Proj Summary); Represents PIN level estimate
[Types of Analyses] Power Flow | Short Circuit Duty | Transient Stability | Voltage | Post Transient</t>
  </si>
  <si>
    <t>SP-63</t>
  </si>
  <si>
    <t>WOCR CRAS Inland Devers Extension</t>
  </si>
  <si>
    <t>Salome, La Paz County, Arizona</t>
  </si>
  <si>
    <t>To interconnect Atlas Solar project's 3,200 MW solar photovoltaic and battery storage generating station to SCE's transmission system as part of an Affected Participating Transmission Owner Upgrade Facilities Agreement; Colorado River Substation telecommunications, West of Colorado River CRAS Inland/Devers extension – generator addition, West of Colorado River CRAS Inland/Devers Extension –Monitoring infrastructure, West of Colorado River CRAS expansion – generation addition, Ground Grid Study.</t>
  </si>
  <si>
    <t>8284</t>
  </si>
  <si>
    <t>[Project Name] Previously called "Atlas Solar RNU (TOT870AFS_Q1402)"
[Primary Purpose] GIDAP (Generator Interconnection)
[CPUC Status] NA indicates that project is not subject to GO 131-D filing requirements.
[Original Projected Cost or Cost Range ($000)]  Source= PMWIF (v2 Proj Summary); Represents PIN level estimate; WO level estimate $1.402M</t>
  </si>
  <si>
    <t>SP-70</t>
  </si>
  <si>
    <t>Techren Solar RNU (TOT809_Q1339)</t>
  </si>
  <si>
    <t>Interconnect Techren Solar LLC's Tahoe  300 MW Energy Storage-Battery generating facility to SCE's Eldorado Substation</t>
  </si>
  <si>
    <t>SP-72</t>
  </si>
  <si>
    <t>902460358</t>
  </si>
  <si>
    <t>CET-ET-TP-RN-817100</t>
  </si>
  <si>
    <t>8171</t>
  </si>
  <si>
    <t>[Project Description - What]  Project involves construction of Interconnection Facilities and Reliability Network Upgrades which includes equipping the substation position to terminate the generation tie-tine, installation of transmission line structures, installation of several spans of conductor, and the inclusion of the Project on the Ivanpah Area RAS. 
[Primary Purpose ]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(v1 Proj Summary); Represents PIN level estimate</t>
  </si>
  <si>
    <t>Lugo-Victorville Centralized RAS</t>
  </si>
  <si>
    <t>SCE's Centralized Remedial Action Scheme (CRAS) is a special protection system in the eastern Mojave Desert near the CA/NV border. Monitors outages of 500 kV transmission lines linking Eldorado, Lugo, and Mohave Substations and trips generation as needed to mitigate against adverse system impacts including thermal overloads. This is a protection/IT project consisting of protective relays, telecom network circuits and terminal equipment, and central processing architecture.</t>
  </si>
  <si>
    <t>SP-70 | SP-112 | SP-114 | SP-115</t>
  </si>
  <si>
    <t>8345</t>
  </si>
  <si>
    <t>[AACE Class] was assigned on 03/19/2026
[NERC/WECC/CAISO Standard/Requirement/Contingency] NERC TPL-001-5 P1-P7 overload under various outage conditions
[Types of Analyses] Load Flow | Transient Stability | Post Transient | Short Circuit Duty
[CPUC Status] NA indicates that project is not subject to GO 131-D filing requirements.
[Original Projected Cost or Cost Range ($000)]  Source= PMWIF (v0 Proj Summary); Represents PIN level estimate</t>
  </si>
  <si>
    <t>SP-73</t>
  </si>
  <si>
    <t>North of Lugo Centralized RAS (NoL CRAS)11225</t>
  </si>
  <si>
    <t>Implement in SCE's Centralized Remedial Action Scheme (CRAS) platform a special protection system to accommodate generation in the northern Mojave Desert Area. Monitors for outages of 500/230 kV transformer banks, 500 kV, 230 kV, and 115 kV transmission lines linking multiple SCE Substations and trips generation at numerous points of interconnection in the area. Project is scalable and will evolve as needed to include future generation projects in the region. This is a protection/IT project consisting of protective relays, telecom network circuits and terminal equipment, and central processing architecture at GCC and IOC. Protects SCE facilities from overloads and dynamic instability caused by existing and future generation connected to the SCE grid.</t>
  </si>
  <si>
    <t>SP-01 | SP-40 | SP-41 | SP-48 | SP-116</t>
  </si>
  <si>
    <t>8350</t>
  </si>
  <si>
    <t>[AACE Class] was assigned on 03/26/2025
[NERC/WECC/CAISO Standard/Requirement/Contingency] NERC TPL-001-5 P1-P7 overload under various outage conditions
[Types of Analyses] Load Flow | Transient Stability | Post Transient | Short Circuit Duty
[CPUC Status] NA indicates that project is not subject to GO 131-D filing requirements.
[Original Projected Cost or Cost Range ($000)]  Source= PMWIF (v0 Proj Summary); Represents PIN level estimate</t>
  </si>
  <si>
    <t>SP-82</t>
  </si>
  <si>
    <t>Stage Coach Solar RNU (TOT640_Q897)</t>
  </si>
  <si>
    <t>34.5467 | 34.09093</t>
  </si>
  <si>
    <t>-116.9483 | -117.32775</t>
  </si>
  <si>
    <t>To interconnect the Stage Coach Solar project, 201.28MW solar photovoltaic. Install a new 220kV position Calcite Substation, gen-tie line, telecommunications, metering, power system controls, real properties, environmental, permits, and licensing; SPS - Calcite and High Desert Power Plant - relays, programming, telecommunications, power system controls.</t>
  </si>
  <si>
    <t>High Seismic | High Heat Risk | High Cold Risk | Low Flood Risk | Low Sea Level Rise Risk | Moderate Wind Risk | Moderate Corrosion Risk | Moderate Snow/Ice Risk</t>
  </si>
  <si>
    <t>7902</t>
  </si>
  <si>
    <t>PTC</t>
  </si>
  <si>
    <t>[CPUC Status] NA indicates that project is not subject to GO 131-D filing requirements.
1/21/2025 - Intercoonection customer Aurora Solar LLC submitted SCE Notice of Withdrawal for project from SCE's interconnection queue</t>
  </si>
  <si>
    <t>SP-83</t>
  </si>
  <si>
    <t>Rexford Solar Farm RNU (TOT896_Q1516)</t>
  </si>
  <si>
    <t>35.841276 | 35.841157</t>
  </si>
  <si>
    <t>-119.071222 | -119.085183</t>
  </si>
  <si>
    <t>To interconnect the Rexford Solar Farm project, 300MW solar photovoltaic and battery energy storage system (BESS).  Install a new 220kV position Vestal Substation, gen-tie line, telecommunications, metering, power system controls, corporate security, real properties, environmental, permits, and licensing; Vestal Substation Expansion, CBs, disconnects, bus, relays, power system control, real properties, environmental, permits, and licensing; Big Creek/San Joaquin RAS - relays, programming, power system controls, corporate security.</t>
  </si>
  <si>
    <t>Moderate Seismic Risk | High Heat | Moderate Cold | Low Flood Risk | Low Sea Level Rise Risk | Moderate Wind Risk  High Corrosion Risk</t>
  </si>
  <si>
    <t>220|66</t>
  </si>
  <si>
    <t>8320</t>
  </si>
  <si>
    <t>SP-88</t>
  </si>
  <si>
    <t>Pardee-Sylmar No. 1 and No. 2 230 kV Lines Rating Increase | Pardee-Sylmar 230 kV Line Rating Increase Project</t>
  </si>
  <si>
    <t>34.4410 | 34.314</t>
  </si>
  <si>
    <t>-118.5816 | -118.493</t>
  </si>
  <si>
    <t>Santa Clarita, Los Angeles County | Sylmar, Los Angeles County</t>
  </si>
  <si>
    <t>Upgrade CBs and terminal equipment at Pardee (SCE) and Sylmar (LADWP); Raise four towers for the Pardee-Sylmar No. 1 and No. 2 230 kV lines to match the emergency rating of the conductor (4360 Amps)</t>
  </si>
  <si>
    <t>$20 Mil - $30 Mil</t>
  </si>
  <si>
    <t>Minimal besides catastrophic environmental events that would impact physical security measures</t>
  </si>
  <si>
    <t>8294</t>
  </si>
  <si>
    <t>2020 | 2021 | 2022</t>
  </si>
  <si>
    <t>http://www.caiso.com/Documents/ISOBoardApproved-2019-2020TransmissionPlan.pdf
https://www.caiso.com/Documents/ISOBoardApproved-2021-2022TransmissionPlan.pdf
https://www.caiso.com/Documents/ISO-Board-Approved-2022-2023-Transmission-Plan.pdf</t>
  </si>
  <si>
    <t>[AACE Class] was assigned on 04/21/2023
[Types of Analyses] Steady State| Power Flow System Analysis| Dynamic System Analysis
[NERC/WECC/CAISO Standard/Requirement/Contingency] NERC TPL-001-5.1
[CPUC Status] NA indicates that project is not subject to GO 131-D filing requirements.
[Original Projected Cost or Cost Range ($000)] Source= PMWIF (v1 Proj Summary); Represents PIN level estimate</t>
  </si>
  <si>
    <t>SP-90</t>
  </si>
  <si>
    <t>Almasol Generating Station Project RNU (TOT 321_Q365)</t>
  </si>
  <si>
    <t>To interconnect  Palen Solar II's Almasol generating station to SCE's transmission system; RNU includes:  Terminate the Gen Tie-line at Red Bluff sub; loop the Colorado River-Devers No. 2 500 kV line into Red Bluff; expand the Colorado River sub; upgrade the Mira Loma-Vista No. 2 220kV line at Vista sub; new SPS to trip generation under simultaneous outage of the Devers-Red Bluff No. 1 and No. 2 500 kV lines; New SPS to trip generation connects to Colorado River sub under wither No. 1 or No. 2 AA transformer bank single contingency.</t>
  </si>
  <si>
    <t>Extreme Temperature Conditions| High Seismic</t>
  </si>
  <si>
    <t>900346247</t>
  </si>
  <si>
    <t>CET-ET-TP-RN-705900</t>
  </si>
  <si>
    <t>7059</t>
  </si>
  <si>
    <t xml:space="preserve">2011 | 2012 | 2013 | 2014 | 2015 | 2016 | 2017 | 2018 | 2019 | 2020 | 2021 | 2022 | 2023 | 2024 </t>
  </si>
  <si>
    <t>[Primary Purpose] GIDAP (Generator Interconnection)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Planned In-Service Date] [Original Projected Cost or Cost Range] PMWIF for this project is unavailable. In-Service Date and Cost is from SAP.</t>
  </si>
  <si>
    <t>SP-98</t>
  </si>
  <si>
    <t>Chino 220/66 kV: Split the existing Chino 220/66 kV System into two 220/66 kV Systems. Install SA-2</t>
  </si>
  <si>
    <t>Split existing Chino System into two systems and add a fourth 280 MVA transformer and 2-28MVAR Capacitors. New Switchracks to be constructed.</t>
  </si>
  <si>
    <t>901191112</t>
  </si>
  <si>
    <t>CET-ET-LG-TS-538303</t>
  </si>
  <si>
    <t>5383</t>
  </si>
  <si>
    <t xml:space="preserve">2014 | 2015 | 2016 | 2017 | 2018 | 2019 | 2020 | 2021 | 2022 | 2023 | 2025 </t>
  </si>
  <si>
    <t>[CPUC Status] NA indicates that project is not subject to GO 131-D filing requirements.
[Original Projected Cost or Cost Range ($000)] Source=V.23 Project Summary Work Order Level Costs</t>
  </si>
  <si>
    <t>SP-101</t>
  </si>
  <si>
    <t>Tehachapi Renewable Transmission Project (TRTP) - Segment 11 System Upgrades: New Mesa-Vincent T/L (Via Gould) 500/230 kV</t>
  </si>
  <si>
    <t>-118.112 | -118.119</t>
  </si>
  <si>
    <t>Monterey Park, Los Angeles County |  Acton, Los Angeles County</t>
  </si>
  <si>
    <t>Construct new Mesa-Vincent 500/230 kV Transmission Line</t>
  </si>
  <si>
    <t>T-Line Capacity</t>
  </si>
  <si>
    <t>6442</t>
  </si>
  <si>
    <t>2007 | 2008 | 2009 | 2010 | 2011 | 2012 | 2013 | 2014 | 2015 | 2016</t>
  </si>
  <si>
    <t>https://www.caiso.com/Documents/Decision_2011-12TransmissionPlan-Plan-MAR2012.pdf
http://www.caiso.com/Documents/BoardApproved2012-2013TransmissionPlan.pdf
https://www.caiso.com/Documents/Board-Approved2013-2014TransmissionPlan.pdf
https://www.caiso.com/Documents/Board-Approved2014-2015TransmissionPlan.pdf
https://www.caiso.com/Documents/Board-Approved2015-2016TransmissionPlan.pdf</t>
  </si>
  <si>
    <t>2009-12-17</t>
  </si>
  <si>
    <t>CPCN A.07-06-031</t>
  </si>
  <si>
    <t>2007-06-29</t>
  </si>
  <si>
    <t>2009</t>
  </si>
  <si>
    <t xml:space="preserve">2009 | 2010 | 2011 | 2012 | 2013 | 2014 | 2015 | 2016 | 2017 | 2018 | 2019 | 2020 | 2021 | 2022 </t>
  </si>
  <si>
    <t>Return on Equity (ROE) Adder | Abandoned Plant | CWIP (121 FERC ¶ 61,168)</t>
  </si>
  <si>
    <t>[Project Description - What] Construct new Mesa-Vincent 500/230 kV Transmission Line and all associate structure, civil, telecommunications, and protection scope. 
[NERC/WECC/CAISO Standard/Requirement/Contingency (2)]  NERC TPL-001-5.1 | WECC TPL-001-WECC-CRT-3.2
[Types of Analyses] Power Flow | Short Circuit Duty | Transient Stability | Voltage | Post Transient 
[Alternative Solutions and Costs] Power Flow | Transient | Post Transient | Short Circuit Duty
[Link to TPP where project has been considered, approved, and/or expected to be considered]  CAISO 2007 (not available online, but can be provided upon request)
[Original Projected Cost or Cost Range ($000)] : Source=CPCN
[Cost Cap ($000)] The maximum and reasonable prudent cost established in the Certificate of Public Convenience and Necessity pursuant to California Public Utilities Code Section 1005.5 (a) for this project, includes, but is not limited to: (1) $746 million (2008$) as noted in D.09-09-033 dated September 24, 2009 and issued on September 28, 2009, which amended D.07-03-012 and D.07-03-045 (For Segments 1-3); and (2) $1,522.92 million, excluding AFUDC which is estimated at $261.82 million for a total estimated project cost of $1,784.74 Million (2009$) as noted in CPUC Decision 09-12-044 dated December 17, 2009, and issued on December 24, 2009 (Segments 4-11); (3) the addition of $32.95 million (2013$), including Contracting Termination Charges, as noted in CPUC Decision D13-02-035 dated July 28, 2013 and issued on March 6, 2013 (for studies related to the feasibility of undergrounding Segment 8A); (4) the addition of $224 million (2013$) as noted in the CPUC Decision D13-07-018 dated July 11, 2013 and issued on July 16, 2013 (undergrounding of Segment 8A); and (5) the addition of $23 million (2013$) as noted in CPUC Decision D14-01-005 dated January 16, 2014 and issued on January 14, 2014 (the inclusion of voltage control equipment for UG5), as well as any adjustments to these amounts made in any of the Petitions for Modification filed in A.07-06-031 and any related dockets associated with the project.  Further, as referenced above, these amounts are in different year nominal dollars and would need to be placed in current year dollars to determine the actual cost for the project</t>
  </si>
  <si>
    <t>SP-104</t>
  </si>
  <si>
    <t>El Nido-Bank on Circuit Breaker Project</t>
  </si>
  <si>
    <t>Upgrade bank-on-bus configuration to banks in circuit breaker configuration</t>
  </si>
  <si>
    <t>901241164</t>
  </si>
  <si>
    <t>CET-ET-LG-TS-711300</t>
  </si>
  <si>
    <t>7113</t>
  </si>
  <si>
    <t>[CPUC Status] NA indicates that project is not subject to GO 131-D filing requirements.
[Original Projected Cost or Cost Range ($000)] Source= PMWIF (V.5 Project Summary)</t>
  </si>
  <si>
    <t>SP-111</t>
  </si>
  <si>
    <t>Control-Silver Peak 55 kV Reliability Project</t>
  </si>
  <si>
    <t>37.336 | 37.754</t>
  </si>
  <si>
    <t>-118.481 | -117.632</t>
  </si>
  <si>
    <t>West Bishop, Inyo County | Silver Peak, Esmeralda County</t>
  </si>
  <si>
    <t>Scope of the project involves installing remote fault indicators and converting 5 switches to remote transmission switches on the two Control-Silver Peak 55kV lines to expedite locating faults and enabling remote switching</t>
  </si>
  <si>
    <t>High Wind Events | Flooding | High Fire Area | Extreme Temperature Conditions | Air Particulate Levels</t>
  </si>
  <si>
    <t>8019</t>
  </si>
  <si>
    <t>https://www.caiso.com/Documents/ISO_BoardApproved-2018-2019_Transmission_Plan.pdf</t>
  </si>
  <si>
    <t>[Alternative Solutions and Costs] Bank Capacity | Power Flow | Short Circuit Duty | Dynamic Stability | SCE Subtransmission Planning Criteria and Guidelines
[NERC/WECC/CAISO Standard/Requirement/Contingency (2)] NERC TPL-001-5.1 | WECC TPL-001-WECC-CRT-3.2
[Types of Analyses] Power Flow | Short Circuit Duty | Transient Stability | Voltage | Post Transient 
[Reason for Change in In-Service Date (2)] Weather, Land Rights, Outage. 
[CPUC Status] NA indicates that project is not subject to GO 131-D filing requirements.
[Original Projected Cost or Cost Range ($000)] Source= PMWIF (V.1 Project Summary)</t>
  </si>
  <si>
    <t>SP-112</t>
  </si>
  <si>
    <t>Eldorado - Sloan Canyon 220kV Interconnection</t>
  </si>
  <si>
    <t>35.796949 | 35.833109</t>
  </si>
  <si>
    <t>-115.009657 | -115.011952</t>
  </si>
  <si>
    <t>Boulder City, Clark County, Nevada | Boulder City, Clark County, Nevada</t>
  </si>
  <si>
    <t>Interconnect Bob Switch to SCE-owned 220 kV Switchyard</t>
  </si>
  <si>
    <t>8090</t>
  </si>
  <si>
    <t>2018 | 2019 | 2020 | 2021 | 2022</t>
  </si>
  <si>
    <t>https://www.caiso.com/Documents/ISO_BoardApproved-2018-2019_Transmission_Plan.pdf
https://www.caiso.com/Documents/ISOBoardApproved-2019-2020TransmissionPlan.pdf
https://www.caiso.com/Documents/ISOBoardApproved-2021-2022TransmissionPlan.pdf</t>
  </si>
  <si>
    <t>[Types of Analyses] Power Flow | Transient | Post Transient | Short Circuit Duty
[CPUC Status] NA indicates that project is not subject to GO 131-D filing requirements.
[Original Projected Cost or Cost Range ($000)] Source= PMWIF (V.2 Project Summary) 
Work Order Level Costs</t>
  </si>
  <si>
    <t>SP-114</t>
  </si>
  <si>
    <t>Yellow Pine 2, LLC (TOT796_Q1341)</t>
  </si>
  <si>
    <t>34.081188 | 36.655797</t>
  </si>
  <si>
    <t>-117.242108 | -116.004795</t>
  </si>
  <si>
    <t>Pahrump, Nye County</t>
  </si>
  <si>
    <t>To interconnect the Yellow Pine 2 256.5 MW solar photovoltaic and battery energy storage system (BESS); construct new switching station (Trout Canyon); Expand and Modify Lugo-Victorville RAS - telecommunication facilities, relays and programming; Expand and Modify Ivanpah Area RAS - telecommunication facilities, relays and programming.</t>
  </si>
  <si>
    <t>8358</t>
  </si>
  <si>
    <t>[AACE Class] was assigned on 02/16/2024
[NERC/WECC/CAISO Standard/Requirement/Contingency (2)] NERC FAC-001 | NERC FAC-002 | NERC TPL-001-5 | TPL-001-WECC-CRT-3 | CAISO Planning Standards
[Alternative Costs and Solutions] Power Flow | Transient | Post Transient | Short Circuit Duty
[Types of Analyses] Power Flow | Short Circuit Duty | Transient Stability | Voltage | Post Transient 
[CPUC Status] NA indicates that project is not subject to GO 131-D filing requirements.
[Original Projected Cost or Cost Range ($000)] Source= PMWIF (V.0 Project Summary) 
Work Order Level Costs</t>
  </si>
  <si>
    <t>SP-115</t>
  </si>
  <si>
    <t>ARIDA SOLAR FARM
TOT880 (Q1522)</t>
  </si>
  <si>
    <t>35.094258 | 35.798</t>
  </si>
  <si>
    <t>-114.647053 | -115.007</t>
  </si>
  <si>
    <t>Laughlin, Clark County</t>
  </si>
  <si>
    <t>To interconnect the Arida Solar Farm Project 370 MW solar photovoltaic and battery energy storage system (BESS); Install new 500 kV position Mohave, gen-tie line, telecommunication, relays, security, real properties and environmental, permits and licensing; Lugo-Victorville RAS and CRAS - telecommunication facilities, relays and programming.</t>
  </si>
  <si>
    <t>8326</t>
  </si>
  <si>
    <t>[CPUC Status] NA indicates that project is not subject to GO 131-D filing requirements; 
Project is located in Clark County, Neveda
[Original Projected Cost or Cost Range ($000)]  Source= PMWIF (V.1 Project Summary)</t>
  </si>
  <si>
    <t>SP-116</t>
  </si>
  <si>
    <t>Glenfeliz Solar Farm
(TOT909_Q1631)</t>
  </si>
  <si>
    <t>35.0561 | 35.038050955320955</t>
  </si>
  <si>
    <t>-118.1767 | -118.27892631876408</t>
  </si>
  <si>
    <t>To interconnect the Glenfeliz Solar Farm Project 500 MW solar photovoltaic and battery energy storage system (BESS); Utilize existing 220 kV facilities from TOT892; Windhub Substation - Perform relay coordination study and adjustments, telecommunications, security and real properties; Tehachapi CRAS - relays, programming, telecommunication  and security; Windhub AA Bank CRAS.</t>
  </si>
  <si>
    <t>SP-29 | SP-61</t>
  </si>
  <si>
    <t>8355</t>
  </si>
  <si>
    <t>[AACE Class] was assigned on 02/03/2025
[CPUC Status] Other indiates that a determination is yet to be made on whether project is subject to GO 131-E filing requirements.
[NERC/WECC/CAISO Standard/Requirement/Contingency (2)] NERC FAC-001 | NERC FAC-002 | NERC TPL-001-5 | TPL-001-WECC-CRT-3 | CAISO Planning Standards
[Alternative Solutions and Costs] Power Flow | Transient | Post Transient | Short Circuit Duty
[Types of Analyses] Power Flow | Short Circuit Duty | Transient Stability | Voltage | Post Transient 
[Original Projected Cost or Cost Range ($000)]  Source= PMWIF (V.0 Project Summary)</t>
  </si>
  <si>
    <t>SP-117</t>
  </si>
  <si>
    <t>Sanborn Hybrid 3 - TOT915_Q1632</t>
  </si>
  <si>
    <t>35.038178 | 35.034918</t>
  </si>
  <si>
    <t>-118.278922 | -118.280829</t>
  </si>
  <si>
    <t>To interconnect the Sanborn Hybrid 3 Project 1,400 MW solar photovoltaic and battery energy storage system (BESS); Install a new 500 kV position Windhub Substation, gen-tie line, telecommunication, relays, security, metering, real properties, and environmental, permits and licensing; Tehachapi Centralized RAS - telecommunication facilities, relays, programming and security.</t>
  </si>
  <si>
    <t>CET-ET-CR-WC-834204</t>
  </si>
  <si>
    <t>8342</t>
  </si>
  <si>
    <t>2024-03-19</t>
  </si>
  <si>
    <t>Advice Letter 5520-E</t>
  </si>
  <si>
    <t>2025-04-16</t>
  </si>
  <si>
    <t>2025</t>
  </si>
  <si>
    <t>[AACE Class] was assigned on 01/14/2026
[CPUC Status] NA indicates that project is not subject to GO 131-D filing requirements.
[Original Projected Cost or Cost Range ($000)] Source = PMWIF (V.1 Project Summary)</t>
  </si>
  <si>
    <t>SP-118</t>
  </si>
  <si>
    <t>Humidor Storage - TOT959- Q1629</t>
  </si>
  <si>
    <t>34.487254 | 34.486169</t>
  </si>
  <si>
    <t>-118.116734 | -118.118391</t>
  </si>
  <si>
    <t>To interconnect the Humidor Storage 1 300 MW battery energy storage system (BESS);  Install a new 220 kV position Vincent Substation, gen-tie line, telecommunication, relays, security, metering, real properties, and environmental, permits and licensing.</t>
  </si>
  <si>
    <t>903516981</t>
  </si>
  <si>
    <t>CET-ET-CR-WC-839401</t>
  </si>
  <si>
    <t>8394</t>
  </si>
  <si>
    <t>[AACE Class] was assigned on 04/04/2025
[CPUC Status] Other indiates that a determination is yet to be made on whether project is subject to GO 131-E filing requirements.</t>
  </si>
  <si>
    <t>SP-120</t>
  </si>
  <si>
    <t>Digital 395 Project: North-of-Kramer Area Telecom Network and RAS Upgrades</t>
  </si>
  <si>
    <t>37.334943 | 37.34226835558604 | 34.36848602519263</t>
  </si>
  <si>
    <t>-118.481952 | -118.44098424750534 | -117.37172324577858</t>
  </si>
  <si>
    <t>West Bishop, Inyo County |Hesperia, San Bernardino County</t>
  </si>
  <si>
    <t>This project upgrades the existing to add redundant RAS systems and  fiber paths, per WECC RAS Reliability criteria. The Bishop RAS monitors the status of two 115 kV lines terminating at Control Substation and trips SCE Bishop Creek Hydroelectric and NVE Oxbow generating units for loss of one or more monitored lines.</t>
  </si>
  <si>
    <t>7727</t>
  </si>
  <si>
    <t>Grid Planning Committee (now Asset Strategy &amp; Technical Review Committee)</t>
  </si>
  <si>
    <t>[NERC/WECC/CAISO Standard/Requirement/Contingency (2)] NERC TPL-001-5.1 | WECC TPL-001-WECC-CRT-3.2
[CPUC Status] NA indicates that project is not subject to GO 131-D filing requirements.
[Original Projected Cost or Cost Range ($000)] Source = PMWIF (V.1 Project Summary)</t>
  </si>
  <si>
    <t>SP-121</t>
  </si>
  <si>
    <t>Crimson - TOT764_Q1192</t>
  </si>
  <si>
    <t>33.5807073 | 33.58150915770099</t>
  </si>
  <si>
    <t>-114.8170621 | -114.81717674580905</t>
  </si>
  <si>
    <t>To interconnect the RE Crimson Project 350 MW solar photovoltaic and battery energy storage system (BESS); Install a new 220 kV position Colorado River Substation, gen-tie line, telecommunication, relays, security, metering, real properties, and environmental, permits and licensing; West of Colorado River CRAS - telecommunication facilities, relays, programming, real properties and environmental, permits and licensing.</t>
  </si>
  <si>
    <t>CET-ET-TP-RN-821601</t>
  </si>
  <si>
    <t>8216</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</si>
  <si>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 PMWIF (V.0 Project Summary)</t>
  </si>
  <si>
    <t>SP-122</t>
  </si>
  <si>
    <t>Commerce Energy Storage - TOT927_Q1611</t>
  </si>
  <si>
    <t>33.976179 | 33.975760038998054</t>
  </si>
  <si>
    <t>-118.147937 | -118.14696595374676</t>
  </si>
  <si>
    <t>To interconnect the Commerce Energy Storage 250 MW battery energy storage system (BESS);  Install a new 220 kV position Laguna Bell Substation, gen-tie line, telecommunication, relays, security, metering, real properties, and environmental, permits and licensing.</t>
  </si>
  <si>
    <t>8418</t>
  </si>
  <si>
    <t>City of Commerce</t>
  </si>
  <si>
    <t>Advice Letter 5519-E</t>
  </si>
  <si>
    <t>[AACE Class] was assigned on 07/08/2025
[Original Projected Cost or Cost Range ($000)] Source = PMWIF (V.0 Project Summary)
[Types of Analyses] Power Flow | Short Circuit Duty | Transient Stability | Voltage | Post Transient 
[NERC/WECC/CAISO Standard/Requirement/Contingency (2)] NERC FAC-001 | NERC FAC-002 | NERC TPL-001-5 | TPL-001-WECC-CRT-3 | CAISO Planning Standards</t>
  </si>
  <si>
    <t>SP-124</t>
  </si>
  <si>
    <t>Laguna Bell-Mesa No. 1 230 kV Line Rating Increase Project</t>
  </si>
  <si>
    <t>33.976 | 34.035</t>
  </si>
  <si>
    <t>-118.148 | -118.112</t>
  </si>
  <si>
    <t>Commerce, Los Angeles County | Monterey Park, Los Angeles County</t>
  </si>
  <si>
    <t>Reconductor Laguna Bell-Mesa 230 kV No. 1 Line to Aluminum Conductor Composite Core Forth Worth, or equivalent High Temperature Low Sag conductor. Upgrade the Laguna Bell-Mesa No. 1 230 kV Line terminal equipment in Position 11 at Laguna Bell Substation to achieve rating increase to 3250/4760 Amps SN/SE.</t>
  </si>
  <si>
    <t>Line Reconductoring</t>
  </si>
  <si>
    <t>8448</t>
  </si>
  <si>
    <t>https://www.caiso.com/Documents/ISOBoardApproved-2021-2022TransmissionPlan.pdf</t>
  </si>
  <si>
    <t>[AACE Class] was assigned on 11/01/2024
[NERC/WECC/CAISO Standard/Requirement/Contingency (2)] NERC TPL-001-5.1 | WECC TPL-001-WECC-CRT-3.2
[Types of Analyses] Power Flow | Short Circuit Duty | Transient Stability | Voltage | Post Transient 
[Alternative Solutions and Costs] Bank Capacity | Power Flow | Short Circuit Duty | Dynamic Stability | SCE Transmission Planning Criteria and Guidelines
[CPUC Status] NA indicates that project is not subject to GO 131-D filing requirements.
[Original Projected Cost or Cost Range ($000)]: Source = Verified PMWIF (Project Summary v.0)</t>
  </si>
  <si>
    <t>SP-126</t>
  </si>
  <si>
    <t>TOT910 (Q1642) Oberon</t>
  </si>
  <si>
    <t>33.69977 | 33.672</t>
  </si>
  <si>
    <t>-115.31290 | -115.559</t>
  </si>
  <si>
    <t>To interconnect the Oberon Project 500 MW solar photovoltaic and battery energy storage system (BESS); Install a new 500 kV position Red Bluff Substation, gen-tie line, telecommunication, relays, security, metering, real properties, and environmental, permits and licensing; West of Colorado River CRAS - telecommunication facilities, relays, programming, real properties and environmental, permits and licensing.</t>
  </si>
  <si>
    <t>500  | 230</t>
  </si>
  <si>
    <t>500kV | 220kV | 1120 MVA</t>
  </si>
  <si>
    <t>8308</t>
  </si>
  <si>
    <t>[CPUC Status] NA indicates that project is not subject to GO 131-D filing requirements.
[Original Projected Cost or Cost Range ($000)] Source = Verified PMWIF (Project Summary v.0)</t>
  </si>
  <si>
    <t>SP-127</t>
  </si>
  <si>
    <t>Kestrel Storage Project (TOT907/Q1616)</t>
  </si>
  <si>
    <t>34.008 | 34.104899</t>
  </si>
  <si>
    <t>-117.95 | -117.981184</t>
  </si>
  <si>
    <t>Industry, Los Angeles County</t>
  </si>
  <si>
    <t>To interconnect the Kestrel Storage Project 200 MW battery energy storage system (BESS); Install a new 220 kV position Walnut Substation, gen-tie line, telecommunication, relays, security, metering, real properties, and environmental, permits and licensing; Relocate the existing Mesa-Walnut 220 KV line to a new bus position - all this work is within the Walnut Substation - telecommunication facilities, programming, and environmental; Conduct a ground grid study at Lewis 220 kV Substation and Walnut 220 kV Substation.</t>
  </si>
  <si>
    <t>8393</t>
  </si>
  <si>
    <t>City of Industry</t>
  </si>
  <si>
    <t>[AACE Class] was assigned on 08/22/2023
[CPUC Status] Other indiates that a determination is yet to be made on whether project is subject to GO 131-E filing requirements.
[Original Projected Cost or Cost Range ($000)] Source = Verified PMWIF (Project Summary v.1)</t>
  </si>
  <si>
    <t>SP-128</t>
  </si>
  <si>
    <t>Hinson 220/66 kV - TOT906 (Q1608) Avocet Energy Storage 200 MW Project Interconnection</t>
  </si>
  <si>
    <t>To interconnect the Avocet Storage Project 200 MW battery energy storage system (BESS); Install a new 220 kV position Hinson Substation, gen-tie line, telecommunication, relays, security, metering, real properties, and environmental, permits and licensing; Conduct a ground grid study at Lewis 220 kV Substation and Redondo 220 kV Substation.</t>
  </si>
  <si>
    <t>CET-ET-CR-WC-833600</t>
  </si>
  <si>
    <t>8389</t>
  </si>
  <si>
    <t>City of Carson</t>
  </si>
  <si>
    <t>[AACE Class] was assigned on 01/14/2025
[CPUC Status] NA indicates that project is not subject to GO 131-D filing requirements.
[Original Projected Cost or Cost Range ($000)] Source = Verified PMWIF (Project Summary v.0)</t>
  </si>
  <si>
    <t>SP-130</t>
  </si>
  <si>
    <t>Goldback Solar Center (TOT943 - Q1619)</t>
  </si>
  <si>
    <t>To interconnect the Goldback Solar Center Project 500 MW solar photovoltaic and battery energy storage system (BESS); Install a new 220 kV position Moorpark Substation, gen-tie line, telecommunication, relays, security, metering, real properties, and environmental, permits and licensing; Moorpark CRAS - telecommunication facilities, relays, security and programming.</t>
  </si>
  <si>
    <t>8398</t>
  </si>
  <si>
    <t>Ventura County</t>
  </si>
  <si>
    <t>[AACE Class] was assigned on 04/09/2025
[CPUC Status] Other indiates that a determination is yet to be made on whether project is subject to GO 131-E filing requirements.
[Original Projected Cost or Cost Range ($000)] Source = Verified PMWIF (Project Summary v.2)
[Project Status] Pending Customer Decision</t>
  </si>
  <si>
    <t>SP-131</t>
  </si>
  <si>
    <t>Gwent Storage 1 (SCE WDT 1647)</t>
  </si>
  <si>
    <t>34.280936 | 34.280735840489164</t>
  </si>
  <si>
    <t>-118.90296 | -118.90409356112319</t>
  </si>
  <si>
    <t>Hecate Grid LLC, an Interconnection Customer (IC), has submitted a completed Interconnection Request to Southern California Edison (SCE) for their proposed project to the interconnection grid. This project, WDT1647 Gwent Storage 1 is connecting to the Moorpark 'A' 66 kV bus.</t>
  </si>
  <si>
    <t>Flood Zone</t>
  </si>
  <si>
    <t>8456</t>
  </si>
  <si>
    <t xml:space="preserve">[CPUC Status] NA indicates that project is not subject to GO 131-D filing requirements; Project canceled
[NERC/WECC/CAISO Standard/Requirement/Contingency (2)] NERC FAC-001 | NERC FAC-002 | NERC TPL-001-5 | TPL-001-WECC-CRT-3 | CAISO Planning Standards
[Types of Analyses] Power Flow | Short Circuit Duty | Transient Stability | Voltage | Post Transient </t>
  </si>
  <si>
    <t>SP-132</t>
  </si>
  <si>
    <t>Antelope 66 kV CB Upgrade</t>
  </si>
  <si>
    <t>Upgrade Antelope 66 kV Circuit Breakers and associated equipment</t>
  </si>
  <si>
    <t>High Wind Events | Extreme Temperature Conditions | Wind</t>
  </si>
  <si>
    <t>8474</t>
  </si>
  <si>
    <t>[AACE Class] was assigned on 07/10/2025
[Age of Asset] Anaverde-Helijet east 66kv CB start up date was found to be 4/2/1964 as the oldest CB to be replaced. Age of Asset updated to 61 years.
[NERC/WECC/CAISO Standard/Requirement/Contingency (2)] NERC TPL-001-5.1 | WECC TPL-001-WECC-CRT-3.2
[Types of Analyses] Power Flow | Short Circuit Duty | Transient Stability | Voltage | Post Transient 
[Alternative Solutions and Costs] Bank Capacity | Power Flow | Short Circuit Duty | Dynamic Stability | SCE Transmission Planning Criteria and Guidelines
[CPUC Status] NA indicates that project is not subject to GO 131-D filing requirements.
[Original Projected Cost or Cost Range ($000)] Source = Verified PMWIF (Project Summary v.1)</t>
  </si>
  <si>
    <t>SP-133</t>
  </si>
  <si>
    <t>Victor 230 kV Switchrack Reconfiguration</t>
  </si>
  <si>
    <t>Upgrade the Victor 220 kV Bus configuration to improve operational flexibility and mitigate voltage instability risk during planned/unplanned</t>
  </si>
  <si>
    <t>8506</t>
  </si>
  <si>
    <t xml:space="preserve"> NA </t>
  </si>
  <si>
    <t>[AACE Class] was assigned on 03/24/2026
[NERC/WECC/CAISO Standard/Requirement/Contingency (2)] NERC TPL 001-5 | WECC-CRT-3.2 | CAISO Planning Standards
[CPUC Status] NA indicates that project is not subject to GO 131-D filing requirements.</t>
  </si>
  <si>
    <t>SP-134</t>
  </si>
  <si>
    <t>Devers 230 kV Reconfiguration Project</t>
  </si>
  <si>
    <t>Upgrade the Devers 220 kV Bus configuration to improve operational flexibility and reduce financial impact during a Devers 220 kV Bus outage.</t>
  </si>
  <si>
    <t>CET-ET-TP-RL-847300</t>
  </si>
  <si>
    <t>8473</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</si>
  <si>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Projected Cost or Cost Range ($000)] Source = Verified PMWIF (Project Summary v.0)</t>
  </si>
  <si>
    <t>SP-137</t>
  </si>
  <si>
    <t>Aratina Solar</t>
  </si>
  <si>
    <t>34.985706 | 34.993464141487884</t>
  </si>
  <si>
    <t>-117.633395 |  -117.54452555771275</t>
  </si>
  <si>
    <t>Boron, Kern County</t>
  </si>
  <si>
    <t>To interconnect Aratina Solar Center 2 project, 200MW solar photovoltaic and battery energy storage generator facility.  Install a new 220kV position Kramer Substation, gen-tie line, relays,  telecommunications, metering, programming, power system controls, security, real properties, environmental, permits, and licensing; Mojave Desert RAS and North of Lugo CRAS - relays, programming, telecommunications, power system controls, security.</t>
  </si>
  <si>
    <t>CET-ET-TP-RN-838000</t>
  </si>
  <si>
    <t>8380</t>
  </si>
  <si>
    <t>[CPUC Status] Other indiates that a determination is yet to be made on whether project is subject to GO 131-E filing requirements.
[NERC/WECC/CAISO Standard/Requirement/Contingency (2)] NERC FAC-001 | NERC FAC-002 | NERC TPL-001-5 | TPL-001-WECC-CRT-3 | CAISO Planning Standards
[Types of Analyses] Power Flow | Short Circuit Duty | Transient Stability | Voltage | Post Transient 
[Original Projected Cost or Cost Range ($000)] Source = PMWIF (Project Summary V.0)</t>
  </si>
  <si>
    <t>SP-138</t>
  </si>
  <si>
    <t>TOT903 - Q1625 - Angeleno Solar Farm</t>
  </si>
  <si>
    <t>34.48632 | 34.58857</t>
  </si>
  <si>
    <t>-118.11949 | -118.009261</t>
  </si>
  <si>
    <t>To interconnect Angeleno Solar Farm project 1150MW hybrid solar photovoltaic and battery energy storage system (BESS).  Install a new 500kV position Vincent Substation, gen-tie line, relays, telecommunications, metering, power system controls, real properties, environmental, permits, and licensing.</t>
  </si>
  <si>
    <t>903659196</t>
  </si>
  <si>
    <t>CET-ET-CR-WC-843401</t>
  </si>
  <si>
    <t>8434</t>
  </si>
  <si>
    <t>Los Angeles County</t>
  </si>
  <si>
    <t>[AACE Class] was assigned on 01/28/2026
[CPUC Status] Other indiates that a determination is yet to be made on whether project is subject to GO 131-E filing requirements.
[Original Projected Cost or Cost Range ($000)] Source = PMWIF (Project Summary V.0)
SCE has identified an error in the cost data for this project.  A customer credit  is inadvertently reflected.  This will be corrected in the next submittal.</t>
  </si>
  <si>
    <t>SP-139</t>
  </si>
  <si>
    <t>Lycan Solar  (TOT921; Q1643)</t>
  </si>
  <si>
    <t>33.69977 | 33.7083</t>
  </si>
  <si>
    <t>-115.31290 | -115.27949</t>
  </si>
  <si>
    <t>To interconnect Lycan Solar project, 400MW solar photovoltaic and battery energy storage system (BESS).  Install a new 500kV position Redbluff Substation, gen-tie line, relays, telecommunications, metering, power system controls, security, real properties, environmental, permits, and licensing; West of Colorado River CRAS - relays, telecommunications, power system controls.</t>
  </si>
  <si>
    <t>8457</t>
  </si>
  <si>
    <t>Riverside County</t>
  </si>
  <si>
    <t>[AACE Class] was assigned on 12/18/2025
[CPUC Status] Other indiates that a determination is yet to be made on whether project is subject to GO 131-E filing requirements.
[Original Projected Cost or Cost Range ($000)] Source = (Two separate work orders) 903803892 =  PMWIF (Project Summary V.0)
903803894 = (Project Summary V.0)</t>
  </si>
  <si>
    <t>SP-140</t>
  </si>
  <si>
    <t>Keyhole Wind (TOT983)</t>
  </si>
  <si>
    <t>34.85851 | 34.886769</t>
  </si>
  <si>
    <t>-118.43753 | -118.482995</t>
  </si>
  <si>
    <t>To interconnect the Keyhole Wind project, 100MW wind generating facility.  Install new 220kV position Whirlwind Substation, gen-tie line, relays, telecommunications, metering, power system controls, security, real properties, environmental, permits, and licensing; Tehachapi CRAS and New South of Vincent CRAS - relays, telecommunications power system controls.</t>
  </si>
  <si>
    <t>CET-ET-CR-WC-848300</t>
  </si>
  <si>
    <t>8483</t>
  </si>
  <si>
    <t>[AACE Class] was assigned on 04/01/2024
[CPUC Status] Other indiates that a determination is yet to be made on whether project is subject to GO 131-E filing requirements.
[Original Projected Cost or Cost Range ($000)] Source - PMWIF (Project Summary V.0) Revised construction start date to align to the current in-service date.</t>
  </si>
  <si>
    <t>SP-141</t>
  </si>
  <si>
    <t>Delamar Energy Storage (TOT995; Q1796)</t>
  </si>
  <si>
    <t>35.79737 | 35.849166</t>
  </si>
  <si>
    <t>-115.00867 | -114.995833</t>
  </si>
  <si>
    <t>To interconnect the Delamar Energy Storage project, 250MW battery energy storage system (BESS).  Install a new 220kV position Eldorado Substation, gen-tie line, relays,  telecommunications, metering, power system controls, real properties, environmental, permits, and licensing; Lugo-Victorville CRAS and Ivanpah RAS - relays, telecommunications, programming, power system controls, security, real properties, environmental, permits, and licensing.</t>
  </si>
  <si>
    <t>CET-ET-CR-WC-479102</t>
  </si>
  <si>
    <t>8498</t>
  </si>
  <si>
    <t>[AACE Class] was assigned on 01/20/2026
[CPUC Status] NA indicates that project is not subject to GO 131-D filing requirements; Project located in Nevada
[Original Projected Cost or Cost Range ($000)]  Source - PMWIF (Project Summary V.0)</t>
  </si>
  <si>
    <t>SP-142</t>
  </si>
  <si>
    <t>Roadhouse Storage Project (TOT1008/Q1768)</t>
  </si>
  <si>
    <t>34.00849 | 34.008806</t>
  </si>
  <si>
    <t>-117.56457 | -117.572009</t>
  </si>
  <si>
    <t>To interconnect the Roadhouse Storage project, 300MW battery energy storage system (BESS).  Install a new 220kV position Mira Loma Substation, gen-tie line, relays, telecommunications, metering, power system controls, security, real properties, environmental, permits, and licensing.</t>
  </si>
  <si>
    <t>8525</t>
  </si>
  <si>
    <t>City of Ontario</t>
  </si>
  <si>
    <t>[AACE Class] was assigned on 10/28/2025
[CPUC Status] Other indiates that a determination is yet to be made on whether project is subject to GO 131-E filing requirements.
[Original Projected Cost or Cost Range ($000)] Source - PMWIF (Project Summary V.4)</t>
  </si>
  <si>
    <t>SP-143</t>
  </si>
  <si>
    <t>El Segundo Sub: Remove CB 432 and 442 including
associated equipment at 220 kV Position # 3 and #4</t>
  </si>
  <si>
    <t>Manhattan Beach, Los Angeles County</t>
  </si>
  <si>
    <t>El Segundo Sub: Remove CB 432 and 442 including associated equipment at 220 kV Position # 3 and #4</t>
  </si>
  <si>
    <t>903035789</t>
  </si>
  <si>
    <t>CET-ET-AF-CF-827200</t>
  </si>
  <si>
    <t>8272</t>
  </si>
  <si>
    <t>[Age of Asset] Removal due to criticality and age
[Types of Analyses] Power Flow | Short Circuit Duty | Transient Stability | Voltage | Post Transient 
[CPUC Status] NA indicates that project is not subject to GO 131-D filing requirements.
[Original Projected Cost or Cost Range ($000)]  Source = PMWIF (Project Summary V.0)</t>
  </si>
  <si>
    <t>SP-147</t>
  </si>
  <si>
    <t>Barre 230 kV Switchrack Conversion to Breaker-And-A-Half Project</t>
  </si>
  <si>
    <t>Convert Barre 230kV switchrack to breaker-and-a-half configuration, add sectionalizing CBs and split Barre 230kV to lower SCD.</t>
  </si>
  <si>
    <t>Wires - Bus Upgrade Alternative</t>
  </si>
  <si>
    <t>General Urban/Suburban Impacts</t>
  </si>
  <si>
    <t>230kV | 66kV</t>
  </si>
  <si>
    <t>8519</t>
  </si>
  <si>
    <t>https://www.caiso.com/Documents/ISO-Board-Approved-2022-2023-Transmission-Plan.pdf</t>
  </si>
  <si>
    <t>[AACE Class] was assigned on 05/21/2025
[NERC/WECC/CAISO Standard/Requirement/Contingency (2)] NERC TPL-001-5.1 | WECC TPL-001-WECC-CRT-3.2
[Types of Analyses] Power Flow | Short Circuit Duty | Transient Stability | Voltage | Post Transient 
[Alternative Solutions and Costs] Power Flow | Transient | Post Transient | Short Circuit Duty
[CPUC Status] NA indicates that project is not subject to GO 131-D filing requirements.
[Original Projected Cost or Cost Range ($000)] Verified PMWIF (Project Summary V.1) PMWIF Approval Date = 02/03/2023. Latest Approved Project Summary Version = V.1 Original Project Cost updated per FRM</t>
  </si>
  <si>
    <t>SP-148</t>
  </si>
  <si>
    <t>Gracesol Substation: Colorado River Substation-(IRNU-Shared) - TOT1006 (Q1761) Grace Energy Center</t>
  </si>
  <si>
    <t>33.652683 | 33.581589601381665</t>
  </si>
  <si>
    <t>-114.675482 | -114.81716601697373</t>
  </si>
  <si>
    <t>The IC, Next Era Energy, is proposing to interconnect to Colorado River 220 kV Substation with a POI of 500 MW consisting of Solar PV and Battery Energy Storage Systems.</t>
  </si>
  <si>
    <t>CET-ET-TP-RN-695798</t>
  </si>
  <si>
    <t>8546</t>
  </si>
  <si>
    <t>[AACE Class] was assigned on 03/27/2026
[NERC/WECC/CAISO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Planned In-Service Date] Verified PMWIF (Project Summary V.0)
PMWIF Approval Date = 07/14/2023
Latest Approved Project Summary Version = V.0
[Original Projected Cost or Cost Range ($000)] Verified PMWIF (Project Summary V.0)
PMWIF Approval Date = 07/14/2023
Latest Approved Project Summary Version = V.0</t>
  </si>
  <si>
    <t>SP-149</t>
  </si>
  <si>
    <t>Bolt Substation:  Colorado River Substation-(IRNU-Shared) - TOT1013 (Q1757) Cobalt Project</t>
  </si>
  <si>
    <t>33.57676 | 33.58149128131733</t>
  </si>
  <si>
    <t>-114.82714 | -114.81713383046785</t>
  </si>
  <si>
    <t>The IC, RE Colbalt LLC, is proposing to interconnect to Colorado River 220 kV Substation with a POI of 250 MW consisting of Solar PV and Battery Energy Storage Systems.</t>
  </si>
  <si>
    <t>8547</t>
  </si>
  <si>
    <t>[CPUC Status] Other indiates that a determination is yet to be made on whether project is subject to GO 131-E filing requirements.
[NERC/WECC/CAISO Standard/Requirement/Contingency (2)] NERC FAC-001 | NERC FAC-002 | NERC TPL-001-5 | TPL-001-WECC-CRT-3 | CAISO Planning Standards
[Types of Analyses] Power Flow | Short Circuit Duty | Transient Stability | Voltage | Post Transient 
[Original Planned In-Service Date] Verified PMWIF (Project Summary V.0)
PMWIF Approval Date = 07/14/2023
Latest Approved Project Summary Version = V.0
[Original Projected Cost or Cost Range ($000)] Verified PMWIF (Project Summary V.0)
PMWIF Approval Date = 07/14/2023
Latest Approved Project Summary Version = V.0</t>
  </si>
  <si>
    <t>SP-150</t>
  </si>
  <si>
    <t>Mira Loma 500 kV CB Upgrade</t>
  </si>
  <si>
    <t>Replace four (4) 50 kA CBs at Mira Loma 500kV with new 63kA rated CBs to mitigate SCD.</t>
  </si>
  <si>
    <t>904143442</t>
  </si>
  <si>
    <t>CET-ET-TP-RL-855700</t>
  </si>
  <si>
    <t>8557</t>
  </si>
  <si>
    <t>2023-06-25 | 904143442 | CET-ET-TP-RN-855700 | 8557</t>
  </si>
  <si>
    <t>[NERC/WECC/CAISO Standard/Requirement/Contingency (2)] NERC TPL 001-5 | WECC-CRT-3.2 | CAISO Planning Standards
[Types of Analyses] Power Flow | Short Circuit Duty | Transient Stability | Voltage | Post Transient 
[Original Planned In-Service Date] Verified PMWIF (Project Summary V.1)
PMWIF Approval Date = 06/19/2023
Latest Approved Project Summary Version = V.1
[CPUC Status] NA indicates that project is not subject to GO 131-D filing requirements.
[Original Projected Cost or Cost Range ($000)] Verified PMWIF (Project Summary V.1)
PMWIF Approval Date = 06/19/2023
Latest Approved Project Summary Version = V.1</t>
  </si>
  <si>
    <t>SP-151</t>
  </si>
  <si>
    <t>New Lugo 3AA 500/230 kV Bank</t>
  </si>
  <si>
    <t>Lugo Substation: Install four (4) single phase transformer units to create one (1) new No. 3AA 500/220 kV transformer bank.</t>
  </si>
  <si>
    <t>SP-165| SP-170</t>
  </si>
  <si>
    <t>High Wind | Extreme Temp</t>
  </si>
  <si>
    <t>1120 MVA | 500kV | 230kV</t>
  </si>
  <si>
    <t>8600</t>
  </si>
  <si>
    <t>2023-08-09 | 904187434 | CET-ET-TP-RL-860000 | 8600</t>
  </si>
  <si>
    <t>[AACE Class] was assigned on 09/30/2025
[NERC/WECC/CAISO Standard/Requirement/Contingency (2)] NERC TPL 001-5 | CAISO Planning Standards
[Types of Analyses] Power Flow | Short Circuit Duty 
[CPUC Status] NA indicates that project is not subject to GO 131-D filing requirements.
[Age of Asset] Age is NA because this is a new transformer bank installation.
[Last Inspection] The last inspection refers to the inspection of the substation.</t>
  </si>
  <si>
    <t>SP-152</t>
  </si>
  <si>
    <t>New Coolwater A 115/230 kV Bank</t>
  </si>
  <si>
    <t>Daggett, San Bernardino County</t>
  </si>
  <si>
    <t>Coolwater Substation: Install one (1) new No. 1A 230/115 kV transformer bank</t>
  </si>
  <si>
    <t>280 MVA | 230kV | 115kV</t>
  </si>
  <si>
    <t>CET-ET-TP-RL-856400</t>
  </si>
  <si>
    <t>8564</t>
  </si>
  <si>
    <t>2025-04-25 | NA | CET-ET-TP-Rl-695798 | NA</t>
  </si>
  <si>
    <t>https://www.caiso.com/Documents/ISOBoardApproved-2021-2022TransmissionPlan.pdf
https://www.caiso.com/Documents/ISO-Board-Approved-2022-2023-Transmission-Plan.pdf</t>
  </si>
  <si>
    <t>[AACE Class] was assigned on 08/12/2025
[NERC/WECC/CAISO Standard/Requirement/Contingency (2)] NERC TPL 001-5 | WECC-CRT-3 |  CAISO Planning Standards
[Types of Analyses] Power Flow | Short Circuit Duty | Transient Stability | Voltage | Post Transient 
[Original Planned In-Service Date] Verified PMWIF (Project Summary V.2)
PMWIF Approval Date = 08/10/2023. Latest Approved Project Summary Version = V.3
[Original Projected Cost or Cost Range ($000)] Verified PMWIF (Project Summary V.2)
PMWIF Approval Date = 08/10/2023
[CPUC Status] NA indicates that project is not subject to GO 131-D filing requirements.
[Current Projected Total or Actual Final Cost ($000)] Estimate/scope under review with CAISO. Per the CAISO 2025-2026 TPP, project need is reaffirmed</t>
  </si>
  <si>
    <t>SP-153</t>
  </si>
  <si>
    <t>New Inyo 230 kV Shunt Reactor</t>
  </si>
  <si>
    <t>Inyo 230 kV Substation: Install a new 25 MVAR shunt reactor. Install one 220 kV CB, one set of group operated disconnects, and associated equipment required for the installation of the 25 MVAR shunt reactor.</t>
  </si>
  <si>
    <t>Voltage Support</t>
  </si>
  <si>
    <t>230kV | 115kV</t>
  </si>
  <si>
    <t>904188170</t>
  </si>
  <si>
    <t>CET-ET-TP-Rl-695798</t>
  </si>
  <si>
    <t>8599</t>
  </si>
  <si>
    <t>2023-08-09 | 904188170 | CET-ET-TP-RL-859900 | 8599</t>
  </si>
  <si>
    <t>https://www.caiso.com/documents/iso-board-approved-2022-2023-transmission-plan.pdf
https://www.caiso.com/documents/iso-board-approved-2023-2024-transmission-plan.pdf</t>
  </si>
  <si>
    <t>[AACE Class] was assigned on 05/19/2025
[NERC/WECC/CAISO Standard/Requirement/Contingency (2)] NERC TPL 001-5 | CAISO Planning Standards
[Types of Analyses] Power Flow | Short Circuit Duty | Transient Stability | Voltage | Post Transient 
[CPUC Status] NA indicates that project is not subject to GO 131-D filing requirements.
[Original Planned In-Service Date] Verified PMWIF (Project Summary V.4)
PMWIF Approval Date = 08/10/2023.Latest Approved Project Summary Version = V.4
[Original Projected Cost or Cost Range ($000)] Verified PMWIF (Project Summary V.4)
PMWIF Approval Date = 08/10/2023
[Primary Purpose ] Mitigate power quality (voltage) concerns</t>
  </si>
  <si>
    <t>SP-154</t>
  </si>
  <si>
    <t>New Serrano 4AA 500/230 kV Bank and 230 kV GIS Rebuild</t>
  </si>
  <si>
    <t>Install a 4th 500/230kV 1120/1344 MVA Transformer bank at Serrano Substation to address Serrano Transformer Bank overload under the loss of any two of the three Serrano 500/230 kV transformer banks (P6). The 230 kV switchrack will be rebuilt to 80 kA.</t>
  </si>
  <si>
    <t>904187129</t>
  </si>
  <si>
    <t>CET-ET-TP-RL-856700</t>
  </si>
  <si>
    <t>8567</t>
  </si>
  <si>
    <t>2023-08-24 | 904187129 | CET-ET-TP-RN-856700 | 8567</t>
  </si>
  <si>
    <t>[AACE Class] was assigned on 05/23/2025
[NERC/WECC/CAISO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V.3)
PMWIF Approval Date = 08/31/2023. Latest Approved Project Summary Version = V.3</t>
  </si>
  <si>
    <t>SP-155</t>
  </si>
  <si>
    <t>Sylmar Sub: Replace 230kV/220kV Transformer with one rated for 1290 MVA normal and 1610 MVA Emergency (Procurement Only)</t>
  </si>
  <si>
    <t>Replace 230/220 kV transformer bank F at Sylmar substation with 1,290 MVA transformer. LADWP will replace bank E at Sylmar substation.</t>
  </si>
  <si>
    <t>1290 MVA | 230kV | 230kV</t>
  </si>
  <si>
    <t>904209302</t>
  </si>
  <si>
    <t>CET-ET-TP-RL-860200</t>
  </si>
  <si>
    <t>8602</t>
  </si>
  <si>
    <t>2023-09-08 | 904209302 | CET-ET-LG-SU-860200 | 8602</t>
  </si>
  <si>
    <t>[NERC/WECC CAISO Standard/Requirement/Contingency (2)] NERC TPL 001-5 | WECC-CRT-3.2 | CAISO Planning Standards
[Last Inspection] SCE has actively engaged with the operating agent (LADWP) to request this data and verify what is needed for this request in the months leading up to the June 2025 TPR submission. SCE has not received this information in time to include in this submission, and will update subsequent TPR submissions as soon as received.
[Types of Analyses] Power Flow | Short Circuit Duty | Transient Stability | Voltage | Post Transient 
[CPUC Status] NA indicates that project is not subject to GO 131-D filing requirements.
[Original Planned In-Service Date] Verified PMWIF (Project Summary V.0)
PMWIF Approval Date = 09/12/2023
Latest Approved Project Summary Version = V.0
[Last Inspection] Foreign Utility - No Substation Inspection.</t>
  </si>
  <si>
    <t>SP-156</t>
  </si>
  <si>
    <t>Antelope - Whirlwind - Raise approximately 9 towers in order to fix ground clearance and increase line rating to 3421/3880 MVA</t>
  </si>
  <si>
    <t>34.6873 | 34.859278</t>
  </si>
  <si>
    <t>-118.29753 | -118.435217</t>
  </si>
  <si>
    <t>Lancaster, Los Angeles County | Rosamond, Kern County</t>
  </si>
  <si>
    <t>Upgrade Antelope-Whirlwind 500 kV line by increasing the ground clearance for nine (9) towers to increase line rating to 3421/3880 MVA.</t>
  </si>
  <si>
    <t>904186957</t>
  </si>
  <si>
    <t>CET-ET-TP-RL-857600</t>
  </si>
  <si>
    <t>8576</t>
  </si>
  <si>
    <t>2023-08-09 | 904186957 | CET-ET-TP-RN-857600 | 8567</t>
  </si>
  <si>
    <t>[NERC/WECC/CAISO Standard/Requirement/Contingency (2)] NERC TPL 001-5 | WECC-CRT-3.2 | CAISO Planning Standards
[Types of Analyses] Power Flow | Short Circuit Duty | Transient Stability | Voltage | Post Transient 
[CPUC Status] NA indicates that project is not subject to GO 131-D filing requirements.
[Original Planned In-Service Date] Verified PMWIF (Project Summary V.1)
PMWIF Approval Date = 09/14/2023. Latest Approved Project Summary Version = V.1</t>
  </si>
  <si>
    <t>SP-157</t>
  </si>
  <si>
    <t>Mesa - Del Amo - Serrano 500 kV Upgrade</t>
  </si>
  <si>
    <t>34.0369 | 33.8477 | 33.8292</t>
  </si>
  <si>
    <t>-118.1109 | -118.0970 | -117.7897</t>
  </si>
  <si>
    <t>Monterey Park, Los Angeles County |Cerritos, Los Angeles County| Orange, Orange County</t>
  </si>
  <si>
    <t>New 500 kV switchyard at Del Amo complete with three (3) 500/230 kV transformers. Utilize the existing conductor on Mesa-Mira Loma 500 kV line and build approximately a 2 mile new section into Mesa and an 13 mile new 500 kV line to Serrano. Interconnect the new Mesa-Serrano 500 kV line with 2 new lines from Del Amo to form the Del Amo-Mesa and Del Amo-Serrano 500 kV lines. Loop Alamitos-Barre No.1 and No.2 230 kV lines into Del Amo substation</t>
  </si>
  <si>
    <t>40 | 0.65 | 1.02</t>
  </si>
  <si>
    <t>8575</t>
  </si>
  <si>
    <t>CPCN</t>
  </si>
  <si>
    <t>Not yet filed TBD</t>
  </si>
  <si>
    <t>Abandoned Plant | CWIP (187 FERC ¶ 61,205)</t>
  </si>
  <si>
    <t>[NERC/WECC/CAISO Standard/Requirement/Contingency (2)] NERC TPL 001-5 | WECC-CRT-3.2 | CAISO Planning Standards
[Types of Analyses] Power Flow | Short Circuit Duty | Transient Stability | Voltage | Post Transient 
[Original Planned In-Service Date] Verified PMWIF (Project Summary V.2)
PMWIF Approval Date = 08/28/2023. Latest Approved Project Summary Version = V.2
[Original Projected Cost or Cost Range ($000)] Verified PMWIF (Project Summary V.2)
PMWIF Approval Date = 08/28/2023
[Reason for Change in In-Service Date] Data correction
[Transmission Project Size (length in miles)] Total Distance: 13 miles | 13 miles |15 miles total 41 miles, 3 circuits total
[Construction Start Date] - needs to be update, 2026 is not accurate.
[Current Projected Total or Actual Final Cost ($000)] Estimate/scope under review with CAISO. Per the CAISO  2025-2026 TPP, project recommended for cancellation.</t>
  </si>
  <si>
    <t>SP-159</t>
  </si>
  <si>
    <t>VISTA RNU-SCD</t>
  </si>
  <si>
    <t>Grand Terrance, San Bernardino County</t>
  </si>
  <si>
    <t>Add Vista Substation ground grid mitigation scope</t>
  </si>
  <si>
    <t>Age/Condition - Replace Underground System</t>
  </si>
  <si>
    <t>NERC BAL Compliance</t>
  </si>
  <si>
    <t>Short Circuit Duty Analysis</t>
  </si>
  <si>
    <t>High Seismic Risk | High Heat Risk | Moderate Cold Risk | Low Flood Risk | Low Sea Level Rise Risk | Moderate Wind Risk | High Corrosion Risk | Low Snow &amp; Ice Risk</t>
  </si>
  <si>
    <t>220kV | 115kV | 66kV | 495 MVA</t>
  </si>
  <si>
    <t>903901445</t>
  </si>
  <si>
    <t>CET-ET-TP-RN-837603</t>
  </si>
  <si>
    <t>8376</t>
  </si>
  <si>
    <t>[Original Planned In-Service Date] [Original Projected Cost or Cost Range] WO# 903901445 was not part of initial PMWIF and added as part of a trend with OD of 03/15/2024. PMWIF WO#'s had an original In-Service Date of 06/30/2023. The In-Service date of 03/15/2024 and cost of 1,289,000 is based on Project Summary V.3
[CPUC Status] NA indicates that project is not subject to GO 131-D filing requirements.
[NERC/WECC/CAISO Standard/Requirement/Contingency (2)] NERC TPL-001-5.1 | WECC TPL-001-WECC-CRT-3.2</t>
  </si>
  <si>
    <t>SP-162</t>
  </si>
  <si>
    <t>Brightline West High Speed Rail Project</t>
  </si>
  <si>
    <t>34.9959 | 35.5444 | 34.876964</t>
  </si>
  <si>
    <t>-117.543327603983 | -115.46829119714671 | -117.066436</t>
  </si>
  <si>
    <t>Boron, Kern County | Calada, San Bernardino County | Barstow, San Bernardino</t>
  </si>
  <si>
    <t>The Customer is building a High Speed Electric Train between Victorville and Las Vegas approximately 130 miles apart. In order to accommodate the Customers required load of 110 MVA,  SCE will construct two separate electrical delivery points located approximately 90 miles apart with the first in Barstow, CA and the second in Ivanpah Valley adjacent to the CA/NV border . SCE will provide 115 kV line service at each location. The customer will own and operate their own 115/17.5 kV transformers.</t>
  </si>
  <si>
    <t>2.7 | 20.7 | 22.53</t>
  </si>
  <si>
    <t>230 | 115</t>
  </si>
  <si>
    <t>8301</t>
  </si>
  <si>
    <t>https://www.caiso.com/documents/boardapproved2020-2021transmissionplan.pdf</t>
  </si>
  <si>
    <t>STB</t>
  </si>
  <si>
    <t>[Primary Purpose] Transmission Project driven by High Speed Rail between Victorville and Las Vegas. 
[Types of Analyses] Power Flow | Short Circuit Duty | Transient Stability | Voltage | Post Transient 
[NERC/WECC/CAISO Standard/Requirement/Contingency (2)] NERC TPL 001-5 | WECC-CRT-3.2 | CAISO Planning Standards | SCE Planning Standards
[Project Status] Customer Funding Issues
[CPUC Status] NA indicates that project is not subject to GO 131-D filing requirements.
[Original Projected Cost or Cost Range ($000)] Source= PMWIF (v0 Project Summary)
[Transmission Project Size (length in miles)] Total Distance: 13 miles | 13 miles |15 miles total 41 miles, 3 circuits total</t>
  </si>
  <si>
    <t>SP-163</t>
  </si>
  <si>
    <t>Windhub 220 kV - TOT985 - Q1791 - Sanborn 5 Hybrid</t>
  </si>
  <si>
    <t>35.02589 | 35.03805973977953</t>
  </si>
  <si>
    <t>-118.176208 |  -118.27893704759936</t>
  </si>
  <si>
    <t>Windhub 220 kV - Interconnection Facilities required to interconnect new 220 kV 550 MW project into new 220 kV position at Windhub 220 kV.</t>
  </si>
  <si>
    <t>8563</t>
  </si>
  <si>
    <t>Scope</t>
  </si>
  <si>
    <t>[CPUC Status] Other indiates that a determination is yet to be made on whether project is subject to GO 131-E filing requirements.
[NERC/WECC/CAISO Standard/Requirement/Contingency (2)] NERC FAC-001 | NERC FAC-002 | NERC TPL-001-5 | TPL-001-WECC-CRT-3 | CAISO Planning Standards
[Types of Analyses] Power Flow | Short Circuit Duty | Transient Stability | Voltage | Post Transient 
[Original Projected Cost or Cost Range ($000)] Source= PMWIF (v2 Project Summary);</t>
  </si>
  <si>
    <t>SP-164</t>
  </si>
  <si>
    <t>Serrano-Alberhill-Valley 500 kV 1 Line Upgrade (removing the limiting component which is the terminal equipment (i.e. substation work).</t>
  </si>
  <si>
    <t>33.8298 | 33.734528 | 33.739316106605656</t>
  </si>
  <si>
    <t>-117.79101338358 | -117.412522 | -117.15803167503606</t>
  </si>
  <si>
    <t>Orange, Orange County | Lake Elsinore, Riverside County | Romoland, Riverside County</t>
  </si>
  <si>
    <t>Increase the line rating of the Serrano-Valley 500 kV Line (future Alberhill-Serrano) from 2598 / 4157 MVA (normal/emergency) to 3421 / 4157 MVA (normal/emergency) by upgrading line terminating equipment at Serrano Substation</t>
  </si>
  <si>
    <t>8608</t>
  </si>
  <si>
    <t>https://stakeholdercenter.caiso.com/InitiativeDocuments/ISO-Board-Approved-2022-2023-Transmission-Plan.pdf</t>
  </si>
  <si>
    <t>[AACE Class] was assigned on 03/19/2025
[NERC/WECC/CAISO Standard/Requirement/Contingency (2)] NERC TPL 001-5 | WECC-CRT-3.2 | CAISO Planning Standards | SCE Planning Standards
[Types of Analyses] Power Flow | Short Circuit Duty | Transient Stability | Voltage | Post Transient 
[Reason for Changes in In-service Date] forecasting early completion.
[Wildfire Related] Program is not primarily intended to mitigate wildfire risk but may have incidental or indirect wildfire-related benefits
[CPUC Status] NA indicates that project is not subject to GO 131-D filing requirements.
[Original Projected Cost or Cost Range ($000)] Source= PMWIF (v5 Project Summary);</t>
  </si>
  <si>
    <t>SP-165</t>
  </si>
  <si>
    <t>Kramer-Victor 115 kV to 230 kV Rebuild 7884</t>
  </si>
  <si>
    <t>34.9896 | 34.50582214824484</t>
  </si>
  <si>
    <t>-117.542640958524 | -117.38951686046718</t>
  </si>
  <si>
    <t>Boron, Kern County | Victorville, San Bernardino County</t>
  </si>
  <si>
    <t>The 2022-2023 Transmission Plan Process (TPP) prioritized the development of several transmission projects needed to support the development of many new renewable generation projects that will help California meet its clean energy policies. These projects will enable the delivery of energy from new generators as well as relieve constraints on the existing grid</t>
  </si>
  <si>
    <t>SP-151| SP-170</t>
  </si>
  <si>
    <t>20.89 | 35.46</t>
  </si>
  <si>
    <t>115 | 220</t>
  </si>
  <si>
    <t>115kV | 230kV</t>
  </si>
  <si>
    <t>8610</t>
  </si>
  <si>
    <t>[AACE Class] was assigned on 04/17/2026
[CPUC Status] Other indicates that project is not subject to GO 131-E filing requirements.
[NERC/WECC/CAISO Standard/Requirement/Contingency (2)] NERC TPL 001-5 | WECC-CRT-3.2 | CAISO Planning Standards | SCE Planning Standards
[Types of Analyses] Power Flow | Short Circuit Duty | Transient Stability | Voltage | Post Transient 
[CPUC Status] Other Indicates that a preliminary environmental analysis will be needed before a GO 131-E determination is made.
[Wildfire Related] Program is not primarily intended to mitigate wildfire risk but may have incidental or indirect wildfire-related benefits
[Original Projected Cost or Cost Range ($000)] Source= PMWIF (v2 Project Summary)
[Transmission Project Size (length in miles)] Total Distance of project TBD - estimated route for 230 kV ~ 34.67 miles, estimated route for 115 kV ~ 29.62 miles - TBD
[Current Projected Total or Actual Final Cost ($000)] Estimate/scope under review with CAISO. Per the CAISO 2025-2026 TPP, project need is reaffirmed.</t>
  </si>
  <si>
    <t>SP-166</t>
  </si>
  <si>
    <t>San Bernardino-Vista 230 kV 1 Line Upgrade</t>
  </si>
  <si>
    <t>34.0793 | 34.0413</t>
  </si>
  <si>
    <t>-117.241 | -117.31995048529498</t>
  </si>
  <si>
    <t>Redlands, San Bernardino County| Grand Terrace, San Bernardino County</t>
  </si>
  <si>
    <t>The scope of the San Bernardino-Vista 230 kV 1 Line Upgrade project is to increase the line rating of the San Bernardino-Vista 230 kV 1 line from 988 / 1331 MVA (normal/emergency) to 1287 / 1737 MVA (normal/emergency). The estimated cost for upgrading the San Bernardino-Vista No.1 230 kV line Upgrade is $18 million with an estimated in-service date of 2026.</t>
  </si>
  <si>
    <t>8.54 | 0.93</t>
  </si>
  <si>
    <t>8615</t>
  </si>
  <si>
    <t>2025-03-05 | NA | CET-ET-TP-RN-861500 | 8615</t>
  </si>
  <si>
    <t>[AACE Class] was assigned on 07/23/2025
[CPUC Status] Other indicates that project is not subject to GO 131-E filing requirements.
[NERC/WECC/CAISO Standard/Requirement/Contingency (2)] NERC TPL 001-5 | WECC-CRT-3.2 | CAISO Planning Standards | SCE Planning Standards
[Types of Analyses] Power Flow | Short Circuit Duty | Transient Stability | Voltage | Post Transient 
[CPUC Status] NA indicates that project is not subject to GO 131-E filing requirements.
[Wildfire Related] Program is not primarily intended to mitigate wildfire risk but may have incidental or indirect wildfire-related benefits</t>
  </si>
  <si>
    <t>SP-167</t>
  </si>
  <si>
    <t>Mesa - Mira Loma 500 kV UG Third Cable</t>
  </si>
  <si>
    <t>33.58 | 33.59</t>
  </si>
  <si>
    <t>-117.4627 | -117.4251</t>
  </si>
  <si>
    <t>Monterey Park, Los Angeles County | Ontario, San Bernardino County</t>
  </si>
  <si>
    <t>The 2022-2023 Transmission Plan Process (TPP) prioritized the development of several transmission projects needed to support the development of many new renewable generation projects that will help California meet its clean energy policies. These projects will enable the delivery of energy from new generators as well as relieve constraints on the existing grid.</t>
  </si>
  <si>
    <t>79.67 | 96.32</t>
  </si>
  <si>
    <t>8616</t>
  </si>
  <si>
    <t>[AACE Class] was assigned on 06/21/2024
[CPUC Status] Other indicates that project is not subject to GO 131-E filing requirements.
[NERC/WECC/CAISO Standard/Requirement/Contingency (2)] NERC TPL 001-5 | WECC-CRT-3.2 | CAISO Planning Standards | SCE Planning Standards
[Types of Analyses] Power Flow | Short Circuit Duty | Transient Stability | Voltage | Post Transient 
[CPUC Status] NA indicates that project is not subject to GO 131-E filing requirements.
[Original Projected Cost or Cost Range ($000)] Source= PMWIF (v2 Project Summary);</t>
  </si>
  <si>
    <t>SP-168</t>
  </si>
  <si>
    <t>Vista-Etiwanda 230 kV 1 Line Upgrade</t>
  </si>
  <si>
    <t>34.0413 | 34.089399</t>
  </si>
  <si>
    <t>-117.319950485294 | -117.52697538496102</t>
  </si>
  <si>
    <t>Grand Terrace, San Bernardino County | Rancho Cucamonga, San Bernardino County</t>
  </si>
  <si>
    <t>The scope of the Vista-Etiwanda 230 kV 1 Line Upgrade project is to increase the line rating of the Vista-Etiwanda 230 kV 1 Line from 797 / 876 MVA (normal/emergency) to 988 / 1331 MVA (normal/emergency). The estimated cost for upgrading the Vista-Etiwanda No.1 230 kV line Upgrade is $13 million with an estimated in-service date off 2031.</t>
  </si>
  <si>
    <t>0.93 | 44.58</t>
  </si>
  <si>
    <t>CET-ET-TP-RN-861700</t>
  </si>
  <si>
    <t>8617</t>
  </si>
  <si>
    <t>2025-04-25 | 904238942 | NA | NA</t>
  </si>
  <si>
    <t>[AACE Class] was assigned on 07/23/2025
[NERC/WECC/CAISO Standard/Requirement/Contingency (2)] NERC TPL 001-5 | WECC-CRT-3.2 | CAISO Planning Standards | SCE Planning Standards
[Types of Analyses] Power Flow | Short Circuit Duty | Transient Stability | Voltage | Post Transient
[Reason for Changes in In-service Date] forecasting early completion.
[Wildfire Related] Program is not primarily intended to mitigate wildfire risk but may have incidental or indirect wildfire-related benefits 
[CPUC Status] Other indicates that project is not subject to GO 131-E filing requirements.
[Original Projected Cost or Cost Range ($000)] Source= PMWIF (v2 Project Summary);</t>
  </si>
  <si>
    <t>SP-169</t>
  </si>
  <si>
    <t>San Bernardino-Etiwanda 230 kV 1 Line Upgrade</t>
  </si>
  <si>
    <t>34.0793 | 34.089399</t>
  </si>
  <si>
    <t>-117.241 | -117.241</t>
  </si>
  <si>
    <t>Redlands, San Bernardino County | Rancho Cucamonga, San Bernardino County</t>
  </si>
  <si>
    <t>The scope of the San Bernardino-Etiwanda 230 kV 1 Line Upgrade project is to increase the line rating of the San Bernardino-Etiwanda 230 kV 1 Line from 988 / 1040</t>
  </si>
  <si>
    <t>8.54 | 44.58</t>
  </si>
  <si>
    <t>8630</t>
  </si>
  <si>
    <t>2024-04-08 | NA | CET-ET-LG-TS-863000 | 8630</t>
  </si>
  <si>
    <t>[AACE Class] was assigned on 07/09/2025
[NERC/WECC/CAISO Standard/Requirement/Contingency (2)] NERC TPL 001-5 | WECC-CRT-3.2 | CAISO Planning Standards | SCE Planning Standards
[Types of Analyses] Power Flow | Short Circuit Duty | Transient Stability | Voltage | Post Transient 
[Wildfire Related] Program is not primarily intended to mitigate wildfire risk but may have incidental or indirect wildfire-related benefits
[CPUC Status] [CPUC Status] Other indicates that project is not subject to GO 131-E filing requirements.</t>
  </si>
  <si>
    <t>SP-170</t>
  </si>
  <si>
    <t>Lugo-Victor 230 kV Line Reconductor</t>
  </si>
  <si>
    <t>34.3667 | 34.50582214824484</t>
  </si>
  <si>
    <t>-117.36805116418 | -117.38951686046718</t>
  </si>
  <si>
    <t>Hesperia, San Bernardino County | Victorville, San Bernardino County</t>
  </si>
  <si>
    <t>The Lugo-Victor No.1, No.2, No.3 and No.4 230 kV lines reconductor project has been approved as a Policy Driven Project by CAISO Board of Governors on May 18, 2023 as part of the 2022-2023 TPP to mitigate deliverability constraints in the peak and off peak scenarios under loss of two Lugo-Victor 230 kV Lines (Category P6 &amp; P7) .</t>
  </si>
  <si>
    <t>SP-151 | SP-165</t>
  </si>
  <si>
    <t>34.81 | 35.46</t>
  </si>
  <si>
    <t>8631</t>
  </si>
  <si>
    <t>[AACE Class] was assigned on 03/19/2025
[NERC/WECC/CAISO Standard/Requirement/Contingency (2)] NERC TPL 001-5 | WECC-CRT-3.2 | CAISO Planning Standards | SCE Planning Standards
[Types of Analyses] Power Flow | Short Circuit Duty | Transient Stability | Voltage | Post Transient 
[Wildfire Related] Program is not primarily intended to mitigate wildfire risk but may have incidental or indirect wildfire-related benefits
[CPUC Status] Other indicates that project is not subject to GO 131-E filing requirements.
[Original Projected Cost or Cost Range ($000)] Source= PMWIF (v2 Project Summary)
[Transmission Project Size (length in miles)] Four parallel circuits being reconductor (i.e. Lugo -Victor No.1, No.2, No.3 and No.4 230 kV line - total distance for each circuit 10.8|10.8|10.8|10.8 = 43.2 miles
[Reason for Change in In-Service Date] Project approval did not happen until 4/25/2024. Project was put on hold by CAISO and hold has  been removed in 2026. 
[Current Projected Total or Actual Final Cost ($000)] Estimate/scope under review with CAISO. Per the CAISO 2025-2026 TPP, project need is reaffirmed.</t>
  </si>
  <si>
    <t>SP-172</t>
  </si>
  <si>
    <t>Eldorado 220 kV Jointed-Owned Bus Split (Section A)</t>
  </si>
  <si>
    <t>Split the Joint-Owned Eldorado 220 kV Bus and reconfigure the T/L configuration to lower the short circuit duty to maintain safety and reliability.</t>
  </si>
  <si>
    <t>CET-ET-TP-RL-854500</t>
  </si>
  <si>
    <t>8545</t>
  </si>
  <si>
    <t>2024-10-02 | 904120199 | NA | NA</t>
  </si>
  <si>
    <t>https://www.caiso.com/InitiativeDocuments/ISO-Board-Approved-2022-2023-Transmission-Plan.pdf</t>
  </si>
  <si>
    <t>[AACE Class] was assigned on 11/15/2024
[NERC/WECC/CAISO Standard/Requirement/Contingency (2)] NERC TPL 001-5 | WECC-CRT-3.2 | CAISO Planning Standards | SCE Planning Standards
[CPUC Status] NA indicates that project is not subject to GO 131-D filing requirements.
[Reason for Changes in In-service Date] forecasting early completion.
[Original Projected Cost or Cost Range ($000)] Source= PMWIF (v1 Project Summary);
[Utility Unique ID #1 (Most Specific)] On 10/02/2024, WO# changed from 904120199 to “Multiple Workorders” since projects was broken down into 3 separate elements/WO#’s, 904120199, 904298539, and 904298540</t>
  </si>
  <si>
    <t>SP-173</t>
  </si>
  <si>
    <t>Rough Hat 2 TOT979 (Q1799) - Add to Lugo-Victorville CRAS</t>
  </si>
  <si>
    <t>Jean, Clark County</t>
  </si>
  <si>
    <t>Scope of work to begin activities associated with adding the Project to the Lugo-Victorville CRAS. This project is interconnecting the GLW Transmission System but must participate on the SCE Lugo-Victorville CRAS. Initial Synch: 11/1/2025, COD 12/1/2025. Non-Conforming agreement to be filed at FERC.</t>
  </si>
  <si>
    <t>904215732</t>
  </si>
  <si>
    <t>CET-ET-TP-RN-855600</t>
  </si>
  <si>
    <t>8556</t>
  </si>
  <si>
    <t>[NERC/WECC/CAISO Standard/Requirement/Contingency (2)] NERC FAC-001 | NERC FAC-002 | NERC TPL-001-5 | TPL-001-WECC-CRT-3 | CAISO Planning Standards
[Types of Analyses] Power Flow | Short Circuit Duty | Transient Stability | Voltage | Post Transient 
[CPUC Status] NA indicates that project is not subject to GO 131-D filing requirements
[Original Projected Cost or Cost Range ($000)] Source= PMWIF (v0 Project Summary)</t>
  </si>
  <si>
    <t>SP-174</t>
  </si>
  <si>
    <t>Cal City Substation 115kV Upgrade Project</t>
  </si>
  <si>
    <t>California City, Kern County</t>
  </si>
  <si>
    <t>Upgrade Cal City 33/12 kV Substation to 115 kV Substation to accommodate significant cultivation load growth in California City area. Construct a new Kramer-Cal City 115 kV and Cal City-Edwards-Holgate 115 kV</t>
  </si>
  <si>
    <t>High Seismic Risk | High Heat Risk | High Cold Risk | Low Flood Risk | Low Sea Level Rise Risk | High Wind Risk | Moderate Corrosion Risk | Moderate Snow &amp; Ice Risk</t>
  </si>
  <si>
    <t>56 MVA | 115kV | 33kV</t>
  </si>
  <si>
    <t>902928841</t>
  </si>
  <si>
    <t>CET-ET-LG-TS-825601</t>
  </si>
  <si>
    <t>8256</t>
  </si>
  <si>
    <t>2023-03-14</t>
  </si>
  <si>
    <t>[Reason for Change to In-Service Date] -"Permitting"</t>
  </si>
  <si>
    <t>SP-176</t>
  </si>
  <si>
    <t>TOT923 (Q1636) - Calypso Solar LLC.  - Colorado River 500/220 (T) - Large Generator Interconnection Customer</t>
  </si>
  <si>
    <t>400 MW Solar Photovoltaic (PV) generating facility system combine with 200 MW of Battery Energy Storage System interconnecting with Colorado River 230 kV substation</t>
  </si>
  <si>
    <t>Low Seismic Risk | CA Building Climate Zone 15 | High Heat | High Cold Risk | Low Flood Risk | Low Sea Level Rise Risk | Moderate Wind Risk  | Moderate Corrosion Risk | Low Snow &amp; Ice Risk</t>
  </si>
  <si>
    <t>8593</t>
  </si>
  <si>
    <t>[CPUC Status] Other indiates that a determination is yet to be made on whether project is subject to GO 131-E filing requirements.
[NERC/WECC/CAISO Standard/Requirement/Contingency (2)] NERC FAC-001 | NERC FAC-002 | NERC TPL-001-5 | TPL-001-WECC-CRT-3 | CAISO Planning Standards</t>
  </si>
  <si>
    <t>SP-177</t>
  </si>
  <si>
    <t>Devers-Valley No.1 500 kV Line Upgrade</t>
  </si>
  <si>
    <t>33.939 | 33.7390</t>
  </si>
  <si>
    <t>-116.5766 | -117.158</t>
  </si>
  <si>
    <t>Palm Springs, Riverside County | Menifee, Riverside County</t>
  </si>
  <si>
    <t>Increase the line rating from 2598 / 2858 MVA (normal/emergency) to 3421 / 3880 MVA (normal/emergency).</t>
  </si>
  <si>
    <t>High Seismic Risk | High Heat | Moderate Cold Risk | Low Flood Risk | Low Sea Level Rise Risk | High Wind Risk| Low Corrosion Risk | Low Snow &amp; Ice Risk</t>
  </si>
  <si>
    <t>8618</t>
  </si>
  <si>
    <t>[AACE Class] was assigned on 10/22/2025
[CPUC Status] Other indicates that project is not subject to GO 131-E filing requirements.
[Project Description - What] Project includes transmission line structural upgrades and upgrades to transmission line-terminating substation equipment
[NERC/WECC/CAISO Standard/Requirement/Contingency (2)] NERC TPL-001-5.1 | WECC TPL-001-WECC-CRT-3.2
[Types of Analyses] Power Flow | Short Circuit Duty | Transient Stability | Voltage | Post Transient 
[Wildfire Related] Program is not primarily intended to mitigate wildfire risk but may have incidental or indirect wildfire-related benefits</t>
  </si>
  <si>
    <t>SP-178</t>
  </si>
  <si>
    <t>Colorado River-Red Bluff No.1 500 kV Line Upgrade</t>
  </si>
  <si>
    <t>33.5793 | 33.6982</t>
  </si>
  <si>
    <t>-114.8175 | -115.3113</t>
  </si>
  <si>
    <t>Blythe, Riverside County | Desert Center, Riverside County</t>
  </si>
  <si>
    <t>Increase the line rating from 2338 / 2858 MVA (normal/emergency) to 3421 / 3880 MVA (normal/emergency). This would require raising approximately 68 structures to mitigate line clearances</t>
  </si>
  <si>
    <t>Moderate Seismic Risk | High Heat | Moderate Cold Risk \  Low Flood Risk | Low Sea Level Rise Risk | Moderate Wind Risk  | High Corrosion Risk | Low Snow &amp; Ice Risk</t>
  </si>
  <si>
    <t>8619</t>
  </si>
  <si>
    <t>[AACE Class] was assigned on 12/11/2025
[NERC/WECC/CAISO Standard/Requirement/Contingency (2)] NERC TPL 001-5 | WECC-CRT-3.2 | CAISO Planning Standards
[CPUC Status] Other indicates that project is not subject to GO 131-E filing requirements.
[Wildfire Related] Program is not primarily intended to mitigate wildfire risk but may have incidental or indirect wildfire-related benefits</t>
  </si>
  <si>
    <t>SP-179</t>
  </si>
  <si>
    <t>Devers-Red Bluff No.1 and No.2 500 kV Line Upgrade</t>
  </si>
  <si>
    <t>33.939 | 33.6982</t>
  </si>
  <si>
    <t>-116.5766 | -115.3113</t>
  </si>
  <si>
    <t>Palm Springs, Riverside County | Desert Center, Riverside County</t>
  </si>
  <si>
    <t>Increase the rating of the Devers-Red Bluff 500 kV 1 Line from 2598 / 2858 MVA (normal/emergency) to 3291 / 3880 MVA (normal/emergency); Line upgrades, and line position upgrades at Devers.</t>
  </si>
  <si>
    <t>High Seismic Risk | High Heat |  Moderate Cold Risk | Low Flood Risk | Low Sea Level Rise Risk | High Wind Risk | Low Corrosion Risk | Low Snow &amp; Ice Risk</t>
  </si>
  <si>
    <t>8620</t>
  </si>
  <si>
    <t>[AACE Class] was assigned on 10/22/2025
[CPUC Status] Other indicates that project is not subject to GO 131-E filing requirements.
[Project Description - What] Project includes transmission line structural upgrades and upgrades to transmission line-terminating substation equipment
[Types of Analyses] Power Flow | Short Circuit Duty | Transient Stability | Voltage | Post Transient 
[Wildfire Related] Program is not primarily intended to mitigate wildfire risk but may have incidental or indirect wildfire-related benefits
[NERC/WECC/CAISO Standard/Requirement/Contingency (2)] NERC TPL-001-5.1 | WECC TPL-001-WECC-CRT-3.2</t>
  </si>
  <si>
    <t>SP-180</t>
  </si>
  <si>
    <t>TOT993 (Q1776) - Ventoso</t>
  </si>
  <si>
    <t>34.851188 | 34.86037</t>
  </si>
  <si>
    <t>-116.946242 | -116.85521</t>
  </si>
  <si>
    <t>To interconnect the Ventoso project, 200MW wind, solar photovoltaic and battery energy storage system (BESS).  Install a new 115kV position Coolwater Substation, gen-tie line, telecommunications, metering, power system controls, real properties, environmental, permits, and licensing; Coolwater Substation Expansion, CBs, disconnects, bus, relays, environmental, permits, and licensing; North of Lugo CRAS - relays, programming, power system controls.</t>
  </si>
  <si>
    <t>High Seismic Risk | High Heat | High Cold Risk | Low Flood Risk | Low Sea Level Rise Risk | Moderate Wind Risk | Moderate Corrosion Risk | Moderate Snow &amp; Ice Risk</t>
  </si>
  <si>
    <t>220 | 115</t>
  </si>
  <si>
    <t>8636</t>
  </si>
  <si>
    <t>San Bernardion County</t>
  </si>
  <si>
    <t>[CPUC Status] Other indiates that a determination is yet to be made on whether project is subject to GO 131-E filing requirements.</t>
  </si>
  <si>
    <t>SP-182</t>
  </si>
  <si>
    <t>Etiwanda 220 kV Circuit Breaker Upgrade</t>
  </si>
  <si>
    <t>Replace ten (10) 230 kV circuit breakers at Etiwanda currently rated 63 kA</t>
  </si>
  <si>
    <t>High Seismic Risk | High Heat | Moderate Cold Risk | Low Flood Risk | Low Sea Level Rise Risk | High Wind Risk | High Corrosion Risk | Low Snow &amp; Ice Risk</t>
  </si>
  <si>
    <t>904435120</t>
  </si>
  <si>
    <t>CET-ET-TP-RL-865800</t>
  </si>
  <si>
    <t>8658</t>
  </si>
  <si>
    <t>[AACE Class] was assigned on 08/13/2024
[CPUC Status] NA indicates that project is not subject to GO 131-D filing requirements.
[NERC/WECC/CAISO Standard/Requirement/Contingency (2)] NERC TPL-001-5.1 | WECC TPL-001-WECC-CRT-3.2
[Reason for Changes in In-service Date] forecasting early completion.</t>
  </si>
  <si>
    <t>SP-183</t>
  </si>
  <si>
    <t>TOT1002 (Q1782) - Willow Rock Energy Storage Project</t>
  </si>
  <si>
    <t>This is a 500 MW Compressed Air and BESS Facility interconnecting to the Whirlwind 230 kV substation.</t>
  </si>
  <si>
    <t>High Seismic Risk | High Heat | High Cold Risk | High Flood Risk | Low Sea Level Rise Risk | High Wind Risk | High Corrosion Risk | Moderate Snow &amp; Ice Risk</t>
  </si>
  <si>
    <t>CET-ET-TP-RN-866209</t>
  </si>
  <si>
    <t>8662</t>
  </si>
  <si>
    <t>CEC</t>
  </si>
  <si>
    <t>[AACE Class] was assigned on 06/19/2025
[CPUC Status] Other indiates that a determination is yet to be made on whether project is subject to GO 131-E filing requirements.
[NERC/WECC/CAISO Standard/Requirement/Contingency (2)] NERC FAC-001 | NERC FAC-002 | NERC TPL-001-5 | TPL-001-WECC-CRT-3 | CAISO Planning Standards</t>
  </si>
  <si>
    <t>SP-184</t>
  </si>
  <si>
    <t>TOT1028 (Q2113) - Gabriel Energy Storage</t>
  </si>
  <si>
    <t>34.109722 | 34.104893</t>
  </si>
  <si>
    <t>-117.97 | -117.981184</t>
  </si>
  <si>
    <t>To interconnect the Gabriel Energy Storage project, 400MW battery energy storage system (BESS).  Install a new 220kV position Rio Hondo Substation, gen-tie line, telecommunications, metering, power system controls, corporate security, real properties, environmental, permits, and licensing.</t>
  </si>
  <si>
    <t>904425203</t>
  </si>
  <si>
    <t>CET-ET-CR-WC-866401</t>
  </si>
  <si>
    <t>8664</t>
  </si>
  <si>
    <t>City of Irwindale</t>
  </si>
  <si>
    <t xml:space="preserve"> Advice Letter 5774-E</t>
  </si>
  <si>
    <t>SP-185</t>
  </si>
  <si>
    <t>TOT1035 (Q2032) Trolley Project-Etiwanda Substation 220 kV</t>
  </si>
  <si>
    <t>34.09218 | 34.08938</t>
  </si>
  <si>
    <t>-117.52 | -117.53557</t>
  </si>
  <si>
    <t>To interconnect the Trolley project, 400MW battery energy storage system (BESS).  Install a new 220kV position Rio Hondo Substation, gen-tie line, telecommunications, metering, power system controls, corporate security, real properties, environmental, permits, and licensing.</t>
  </si>
  <si>
    <t>8668</t>
  </si>
  <si>
    <t>City of Rancho Cucamonga</t>
  </si>
  <si>
    <t>[AACE Class] was assigned on 04/16/2026
[CPUC Status] Other indiates that a determination is yet to be made on whether project is subject to GO 131-E filing requirements.</t>
  </si>
  <si>
    <t>SP-186</t>
  </si>
  <si>
    <t>TOT1029 (Q2114) - Dirac Energy Storage Project</t>
  </si>
  <si>
    <t>Chino, San Bernadino County</t>
  </si>
  <si>
    <t>Generator Facility of 400 MW BESS connecting to the Chino 230 kV substation</t>
  </si>
  <si>
    <t>High Seismic Risk | High Heat | Moderate Cold Risk | Moderate Flood Risk | Low Sea Level Rise Risk | High Wind Risk |  High Corrosion Risk | Low Snow &amp; Ice Risk</t>
  </si>
  <si>
    <t>904445372</t>
  </si>
  <si>
    <t>CET-ET-TP-RN-867100</t>
  </si>
  <si>
    <t>8671</t>
  </si>
  <si>
    <t>[AACE Class] was assigned on 03/04/2026
[CPUC Status] Other indiates that a determination is yet to be made on whether project is subject to GO 131-E filing requirements.
[NERC/WECC/CAISO Standard/Requirement/Contingency (2)] NERC FAC-001 | NERC FAC-002 | NERC TPL-001-5 | TPL-001-WECC-CRT-3 | CAISO Planning Standards
[Reason for Changes in In-service Date] forecasting early completion.
[CPUC Status] Other indicates that project is not subject to GO 131-E filing requirements.</t>
  </si>
  <si>
    <t>SP-187</t>
  </si>
  <si>
    <t>TOT1033 (Q2116) - Marici Project</t>
  </si>
  <si>
    <t>This is a 400 MW BESS Facility interconnecting to the Walnut 230 kV substation.</t>
  </si>
  <si>
    <t>High Seismic | High Heat Risk | Moderate Cold Risk| Low Flood Risk | Low Sea Level Rise Risk | Moderate Wind Risk | High Corrosion Risk| Low Snow and Ice Risk.</t>
  </si>
  <si>
    <t>904442159</t>
  </si>
  <si>
    <t>CET-ET-TP-RN-867200</t>
  </si>
  <si>
    <t>8672</t>
  </si>
  <si>
    <t>[AACE Class] was assigned on 01/14/2025
[CPUC Status] NA indicates that project is not subject to GO 131-D filing requirements.
[NERC/WECC/CAISO Standard/Requirement/Contingency (2)] NERC FAC-001 | NERC FAC-002 | NERC TPL-001-5 | TPL-001-WECC-CRT-3 | CAISO Planning Standards
[Reason for Changes in In-service Date] forecasting early completion.</t>
  </si>
  <si>
    <t>SP-188</t>
  </si>
  <si>
    <t>TOT1032 (Q2055) - Euismod Project</t>
  </si>
  <si>
    <t>34.86373 | 34.85765</t>
  </si>
  <si>
    <t>-118.436759 | -118.44534</t>
  </si>
  <si>
    <t>To interconnect the Euismod project, 600MW solar photovoltaic and battery energy storage system (BESS).  Install a new 220kV position Whirlwind Substation, gen-tie line, telecommunications, metering, power system controls, corporate security, real properties, environmental, permits, and licensing.</t>
  </si>
  <si>
    <t>High Seismic Risk | High Heat and High Cold Risk | Low Flood Risk | Low Sea Level Rise Risk | High Wind Risk | Moderate Corrosion Risk | Moderate Snow &amp; Ice Risk</t>
  </si>
  <si>
    <t>904425207</t>
  </si>
  <si>
    <t>CET-ET-CR-WC-867301</t>
  </si>
  <si>
    <t>8673</t>
  </si>
  <si>
    <t>[AACE Class] was assigned on 01/28/2026
[CPUC Status] Other indiates that a determination is yet to be made on whether project is subject to GO 131-E filing requirements.
[NERC/WECC/CAISO Standard/Requirement/Contingency (2)] NERC FAC-001 | NERC FAC-002 | NERC TPL-001-5 | TPL-001-WECC-CRT-3 | CAISO Planning Standards
[Reason for Changes in In-service Date] forecasting early completion.
[CPUC Status] Other indicates that project is not subject to GO 131-E filing requirements.</t>
  </si>
  <si>
    <t>SP-189</t>
  </si>
  <si>
    <t>Valley Substation - TOT935 (Q1646) Double Butte Project</t>
  </si>
  <si>
    <t>33.74335 | 33.73805</t>
  </si>
  <si>
    <t>-117.156547 | -117.16683</t>
  </si>
  <si>
    <t>Menifee, Riverside County</t>
  </si>
  <si>
    <t>To interconnect the Double Butte project, 500MW solar photovoltaic and battery energy storage system (BESS).  Install a new 500kV position Valley Substation, gen-tie line, telecommunications, metering, power system controls, sub-synchronous control interaction (SSCI)  study, corporate security, real properties, environmental, permits, and licensing.</t>
  </si>
  <si>
    <t>High Seismic Risk | High Heat | Moderate Cold Risk | High Flood Risk | Low Sea Level Rise Risk | Moderate Wind Risk | Low Corrosion Risk | Moderate Snow &amp; Ice risk</t>
  </si>
  <si>
    <t>500 | 115 | 12</t>
  </si>
  <si>
    <t>904474007</t>
  </si>
  <si>
    <t>CET-ET-CR-WC-869902</t>
  </si>
  <si>
    <t>8699</t>
  </si>
  <si>
    <t>City of Menifee</t>
  </si>
  <si>
    <t>[AACE Class] was assigned on 12/11/2025
[CPUC Status] Other indiates that a determination is yet to be made on whether project is subject to GO 131-E filing requirements.</t>
  </si>
  <si>
    <t>SP-192</t>
  </si>
  <si>
    <t>Santa Clara Substation Maintenance &amp; Test Facility</t>
  </si>
  <si>
    <t>This project will construct a new maintenance building and a new test building. This will satisfy the requirement to address facility conditions and issues, and improve site efficiencies.</t>
  </si>
  <si>
    <t>COS-00-RE-AD-SR0005</t>
  </si>
  <si>
    <t>7958</t>
  </si>
  <si>
    <t>[CPUC Status]  NA indicates this was a GRC Filing
[Original Planned In-Service Date] PMWIF document containing WO# unavailable. SAP Basic Finish Date utilized.
[CPUC Status] NA indicates that project is not subject to GO 131-D filing requirements.</t>
  </si>
  <si>
    <t>SP-193</t>
  </si>
  <si>
    <t>TOT821-Q1323 Solar Star 4</t>
  </si>
  <si>
    <t>Whirlwind Substation - Perform relay coordination study.</t>
  </si>
  <si>
    <t>903115822</t>
  </si>
  <si>
    <t>CET-ET-TP-RL-826900</t>
  </si>
  <si>
    <t>8269</t>
  </si>
  <si>
    <t>SP-194</t>
  </si>
  <si>
    <t>Mirage 220/115 (S) - Install Phasor Measurement Unit (PMU)</t>
  </si>
  <si>
    <t>Thousand Palms, Riverside County</t>
  </si>
  <si>
    <t>IT/Telecom</t>
  </si>
  <si>
    <t>903853954</t>
  </si>
  <si>
    <t>CET-ET-TP-RL-848700</t>
  </si>
  <si>
    <t>8487</t>
  </si>
  <si>
    <t>[Age of Asset]  Not readily available, and involves installation of new equipment/technology
[CPUC Status] NA indicates that project is not subject to GO 131-D filing requirements.</t>
  </si>
  <si>
    <t>SP-195</t>
  </si>
  <si>
    <t>ETIWANDA SUB: UPGRAD</t>
  </si>
  <si>
    <t>Etiwanda Substation: Upgrade all forty-two (42) Etiwanda 66 kV Circuit Breakers to 50 kA. Equip 220 kV 2-CB positions for high side of transformer.</t>
  </si>
  <si>
    <t>904404474</t>
  </si>
  <si>
    <t>CET-ET-LG-TS-862701</t>
  </si>
  <si>
    <t>8627</t>
  </si>
  <si>
    <t>[AACE Class] was assigned on 03/04/2025
[CPUC Status] NA indicates that project is not subject to GO 131-D filing requirements.</t>
  </si>
  <si>
    <t>SP-196</t>
  </si>
  <si>
    <t>Tehachapi, Windhub, and New South of Vincent CRAS - tripping infrastructure (GRNU):.a. Tehachapi cen</t>
  </si>
  <si>
    <t>Tehachapi, Kern County</t>
  </si>
  <si>
    <t>Tehachapi, Windhub, and New South of Vincent CRAS - tripping infrastructure (GRNU): a. Tehachapi centralized RAS  Tripping infrastructure i. Windhub Substation. - Install two (2) GE N60 logic processing relays or equivalent successor to send tripping signals to the Large Generating Facility. - Perform centralized RAS programming and testing to the new centralized RAS relays. ii. Power System Controls. Perform centralized RAS programming and testing to the new centralized RAS relays. iii. Corporate Security. - Install corporate security approved cabinets/cameras/other security measures to monitor and protect Participating TOs assets per compliance standards, at the Large Generating Facility. Note: Integration to the centralized RAS will require facilities classified as Interconnection Facilities and whose associated costs will be borne by the Interconnection Customer. b. Windhub centralized RAS - Tripping infrastructure i. Utilize facilities identified for the Tehachapi centralized RAS. c. New South of Vincent centralized RAS. - tripping infrastructure i. Utilize facilities identified for the Tehachapi centralized RAS.</t>
  </si>
  <si>
    <t>500.00 kV</t>
  </si>
  <si>
    <t>8633</t>
  </si>
  <si>
    <t>[AACE Class] was assigned on 02/02/2026
[Types Of Analyses] Load Flow | Transient Stability | Post Transient | Short Circuit Duty
[CPUC Status] NA indicates that project is not subject to GO 131-D filing requirements.
[Age of Asset] Age is NA because this is a new transformer bank installation.
[Last Inspection] The last inspection refers to the inspection of the substation.</t>
  </si>
  <si>
    <t>SP-197</t>
  </si>
  <si>
    <t>TOT1108 (Q2136) - Haven Storage</t>
  </si>
  <si>
    <t>To interconnect the Haven Storage 300 MW battery energy storage system (BESS);  Install a new 220 kV position Rio Hondo Substation, gen-tie line, telecommunication, relays, security, metering, real properties, and environmental, permits and licensing.</t>
  </si>
  <si>
    <t>CET-ET-TP-RN-889000</t>
  </si>
  <si>
    <t>8890</t>
  </si>
  <si>
    <t>[CPUC Status] Other indiates that a determination is yet to be made on whether project is subject to GO 131-E filing requirements.
[NERC/WECC/CAISO Standard/Requirement/Contingency (2)] NERC FAC-001 | NERC FAC-002 | NERC TPL-001-5 | TPL-001-WECC-CRT-3 | CAISO Planning Standards
[CPUC Status] Other indicates that project is not subject to GO 131-E filing requirements.</t>
  </si>
  <si>
    <t>SP-198</t>
  </si>
  <si>
    <t>TOT1100(Q2081)-Mineral King Solar</t>
  </si>
  <si>
    <t>To interconnect the Mineral King Solar Project, 200MW solar photovoltaic and battery energy storage system (BESS).  Install a new 220kV position Rector Substation, gen-tie line, telecommunications, metering, power system controls, corporate security, real properties, environmental, permits, and licensing.</t>
  </si>
  <si>
    <t>CET-ET-CR-WC-889200</t>
  </si>
  <si>
    <t>8892</t>
  </si>
  <si>
    <t>Tulare County</t>
  </si>
  <si>
    <t>[CPUC Status] Other indiates that a determination is yet to be made on whether project is subject to GO 131-E filing requirements.
[NERC/WECC/CAISO Standard/Requirement/Contingency (2)] NERC FAC-001 | NERC FAC-002 | NERC TPL-001-5 | TPL-001-WECC-CRT-3 | CAISO Planning Standards
[Reason for Changes in In-service Date] forecasting early completion.</t>
  </si>
  <si>
    <t>SP-199</t>
  </si>
  <si>
    <t>TOT1148(Q2129)-Los Nietos</t>
  </si>
  <si>
    <t>To interconnect the Los Nietos Storage 100 MW battery energy storage system (BESS);  Install a new 220 kV position Johanna Substation, gen-tie line, telecommunication, relays, security, metering, real properties, and environmental, permits and licensing.</t>
  </si>
  <si>
    <t>CET-ET-TP-RN-891300</t>
  </si>
  <si>
    <t>8913</t>
  </si>
  <si>
    <t>SP-200</t>
  </si>
  <si>
    <t>TOT1062(Q2124)-Tabla Energy Storage</t>
  </si>
  <si>
    <t>To interconnect the Tabla Energy Storage 300 MW battery energy storage system (BESS);  Install a new 220 kV position Rio Hondo Substation, gen-tie line, telecommunication, relays, security, metering, real properties, and environmental, permits and licensing.</t>
  </si>
  <si>
    <t>CET-ET-TP-RN-892000</t>
  </si>
  <si>
    <t>8920</t>
  </si>
  <si>
    <t>[CPUC Status] Other indiates that a determination is yet to be made on whether project is subject to GO 131-E filing requirements.
[Reason for Change in In Service Date]  The PMWIF/LGIA  ISD is 7/15/2030.  The customer has now submitted their final security payment, so the project is officially moving forward.  With payment confirmed, we're shifting into the kickoff and team-assignment phase so engineering and EPC planning can begin.</t>
  </si>
  <si>
    <t>SP-201</t>
  </si>
  <si>
    <t>TOT1063(Q2125)-Tyrell Energy Storage</t>
  </si>
  <si>
    <t>To interconnect the Tyrell Energy Storage 300 MW battery energy storage system (BESS);  Install a new 220 kV position Viejo Substation, gen-tie line, telecommunication, relays, security, metering, real properties, and environmental, permits and licensing.</t>
  </si>
  <si>
    <t>8921</t>
  </si>
  <si>
    <t>Orange County</t>
  </si>
  <si>
    <t>SP-202</t>
  </si>
  <si>
    <t>TOT1044/Q2059 J90 Energy Storage</t>
  </si>
  <si>
    <t>To interconnect the J90 Energy Storage 250 MW battery energy storage system (BESS);  Install a new 220 kV position Antelope Substation, gen-tie line, telecommunication, relays, security, metering, real properties, and environmental, permits and licensing.</t>
  </si>
  <si>
    <t>8922</t>
  </si>
  <si>
    <t>City of Lancaster</t>
  </si>
  <si>
    <t>[CPUC Status] Other indiates that a determination is yet to be made on whether project is subject to GO 131-E filing requirements.
[Reason for Change in In-Service Date] forecasting early completion</t>
  </si>
  <si>
    <t>SP-203</t>
  </si>
  <si>
    <t>Calcite CRAS - Monitoring Infrastructure</t>
  </si>
  <si>
    <t>34.547 | 34.36789 | 34.78183</t>
  </si>
  <si>
    <t>-116.952 | -117.37019 | -116.38428</t>
  </si>
  <si>
    <t>Lucern Valley, San Bernardino County | Hesperia, San Bernardino County | Newberry Springs, San Bernardino County</t>
  </si>
  <si>
    <t xml:space="preserve">Install two (2) GE N602 logic processing relays or equivalent Successors for line monitoring. - Perform cetralized RAS programming and testing </t>
  </si>
  <si>
    <t>$100 Mil – $125 Mil</t>
  </si>
  <si>
    <t>Tier 1 | Tier 1 | Tier 1</t>
  </si>
  <si>
    <t>Desert Region | Extreme Temperature Conditions |</t>
  </si>
  <si>
    <t>10 | 46 | 1.63</t>
  </si>
  <si>
    <t>8926</t>
  </si>
  <si>
    <t>2025-08-05 | NA | CET-ET-GA-CR-999999 | NA</t>
  </si>
  <si>
    <t>SP-204</t>
  </si>
  <si>
    <t>Serrano 500 kV SCD Mitigation</t>
  </si>
  <si>
    <t>Serrano Substation- Upgrade existing 500kV GIS switchrack to 63 kA.</t>
  </si>
  <si>
    <t>904903325</t>
  </si>
  <si>
    <t>CET-ET-TP-RN-903000</t>
  </si>
  <si>
    <t>9030</t>
  </si>
  <si>
    <t>2025-08-27 | 1493529 | CET-ET-TP-RL-695798 |NA</t>
  </si>
  <si>
    <t>https://www.caiso.com/documents/iso-board-approved-2024-2025-transmission-plan.pdf</t>
  </si>
  <si>
    <t>[AACE Class] was assigned on 10/24/2025
[Current Projected Total or Actual Final Cost ($000)] Estimate/scope under review with CAISO. Per the CAISO, project need is reaffirmed.
[CPUC Status] NA indicates that project is not subject to GO 131-D filing requirements.</t>
  </si>
  <si>
    <t>SP-205</t>
  </si>
  <si>
    <t>Serrano 230 kV GIS Bus Split</t>
  </si>
  <si>
    <t>Serrano Substation 230kV GIS Bus Split: Split Serrano 230kV East and</t>
  </si>
  <si>
    <t>904898557</t>
  </si>
  <si>
    <t>CET-ET-TP-RL-899000</t>
  </si>
  <si>
    <t>8990</t>
  </si>
  <si>
    <t>2025-09-24 | 1521673 | CET-ET_TP-RL-695798 | NA</t>
  </si>
  <si>
    <t>SP-206</t>
  </si>
  <si>
    <t>Devers Office &amp; Shop Building</t>
  </si>
  <si>
    <t>Project will expand existing M&amp;T building, construct a new building for the Test crew, a material storage building, and a new hazmat canopy.</t>
  </si>
  <si>
    <t>Containment</t>
  </si>
  <si>
    <t>802307958</t>
  </si>
  <si>
    <t>COS-00-RE-AD-SR0024</t>
  </si>
  <si>
    <t>SP-207</t>
  </si>
  <si>
    <t>Annual Transmission Assessment 2016 - Eagle Mountain Area Protection Upgrades</t>
  </si>
  <si>
    <t>33.811 | 33.6065</t>
  </si>
  <si>
    <t xml:space="preserve"> -115.454 | -114.5998</t>
  </si>
  <si>
    <t>Install LBFB protection for 220 kV CBs in line Positions 3 and 4 in the MWD 
switchrack, bank Positions 3, 5, and 6, and bus tie Position 4 in the SCE switchrack.
B. Install LBFB protection for 161 kV line CB. | Add Local Breaker Failure Backup (LBFB) protection for 161 kV CB No. 872 and transfer 
switch on WAPA 161 kV bus tie circuits to allow transferring of No. 1 and 3 Transformer 
Bank protection to the WAPA 161 kV bus tie CB No. 172.</t>
  </si>
  <si>
    <t>11 | 1.2</t>
  </si>
  <si>
    <t>280MVA | 220kV | 161kV | 12kV
12kV | 33kV | 161kV</t>
  </si>
  <si>
    <t>8168</t>
  </si>
  <si>
    <t>SP-208</t>
  </si>
  <si>
    <t>TOT795-Q1322 Solar Star 3 Generation Project</t>
  </si>
  <si>
    <t>Interconnection of hybrid solar PV and BESS generating facility with a POI at the Whirlwind 220kV Bus. The Project will utilize the generation tie-line of an existing generation tie-line for the delivery and storage of power. This project will be required to participate in a Remedial Action Scheme as identified in the LGIA.</t>
  </si>
  <si>
    <t>Install SCADA/RTU</t>
  </si>
  <si>
    <t>8270</t>
  </si>
  <si>
    <t xml:space="preserve">[CPUC Status] Other indicates that a determination has yet to be made on whether project is subject to GO 131-E filing requirements.
[Year of Internal Utility Approval (Column 31)] Initial PMWIF approval date on 03/02/2020 with total cost of $1,738,722. PMWIF was re-issued on 11/22/2022 per ammended LGIA with a total cost of $1,525,654. </t>
  </si>
  <si>
    <t>SP-209</t>
  </si>
  <si>
    <t>Whirlwind CRAS</t>
  </si>
  <si>
    <t>Whirlwind Substation.
Install ten (10) GE N60 logic processing relays or equivalent successor to monitor the transformer banks and sectionalizing circuit breakers at Whirlwind Substation.
Power System Controls.
i. Expand existing RTU at Whirlwind Substation to include points for status and alarms related to the new Whirlwind AA-Bank Centralized RAS relays required to add the Large Generating Facility to Whirlwind RAS.
ii. Modify the programs to add the Large Generating Facility to the Whirlwind AA-Bank Centralized RAS.</t>
  </si>
  <si>
    <t>903197596</t>
  </si>
  <si>
    <t>CET-ET-CR-WC-831900</t>
  </si>
  <si>
    <t>8319</t>
  </si>
  <si>
    <t>SP-211</t>
  </si>
  <si>
    <t>Tortilla 115/33 kV (D) - Install (3) new 33 kV line positions, install (1) new 33 kV 8.4 MVAR cap bank, upgrade conductor on both 33 kV transformer positions, upgrade conductor and relays on bus tie position, rebuild 33 kV switch rack, and replace the No.3 and No.4 115 kV bank on bus configuration with (2) 115 kV transformer positions.</t>
  </si>
  <si>
    <t>Tortilla 115/33 kV (D):  PHASE 1 Substation scope includes the following: 
Equip existing 115kV Transformer Bank position 5 as double-breaker double-bus position.  Includes installation of Two (2) 115kV CBs on West and East, 40kA, 2000A. (Taken from Surplus (PCAT1442-03 &amp; PCAT1442-04); Four (4) new sets of 115kV horizontal group-operated disconnect switches with steel support structures; Six (6) 96kV Lightning Arresters.
Equip existing 115kV Transformer Bank position 7 as double-breaker double-bus position.  Includes installation of two (2) 115kV CBs on West and East, 40kA, 2000A. (Taken from Surplus (PCAT1442-03 &amp; PCAT1442-04); Four (4) new sets of 115kV horizontal group-operated disconnect switches with steel support structures.
Replace existing 115kV Oil Filled PTs and their Disconnect switches for bus 115kV Operating buses.
Existing Mechanical Electrical Equipment Room (MEER) - Install various relay racks, RTU rack, ePAC/ANN rack, and associated equipment.</t>
  </si>
  <si>
    <t>904186958</t>
  </si>
  <si>
    <t>CET-ET-LG-SU-857700</t>
  </si>
  <si>
    <t>8577</t>
  </si>
  <si>
    <t xml:space="preserve">[CPUC Status] NA indicates that project is not subject to GO 131-E filing requirements.
[Project Description - What] Project need driven by BNSF 66.3 MW load growth, requesting install of new line positions, cap bank | Replace/upgrade of bank conductor, relays, switchrack, bank configuration for No.3 and 4 115 kV positions.
[Types of Analyses] Steady State Power Flow System Analysis | Proctection Studies | Interconnection System Impact/Facilities Studies | Short Circuit Duty Analysis
</t>
  </si>
  <si>
    <t>SP-212</t>
  </si>
  <si>
    <t>Padua 220/66 kV Substation: (LA28) Install 4th A-Bank as an N-1 spare transformer</t>
  </si>
  <si>
    <t>Upland, San Bernardino County</t>
  </si>
  <si>
    <t>Padua 220/66 kV Substation:
1. Equip 220 kV bank position with CBs and associated equipment to connect a transformer.
2. Equip 66 kV bank position with CBs and associated equipment to connect a transformer.
3. Install 220/66 kV transformer bank.
4. Perform system wide relay coordination study, if needed.</t>
  </si>
  <si>
    <t>66kV | 220kV | 500kV</t>
  </si>
  <si>
    <t>904230880</t>
  </si>
  <si>
    <t>CET-ET-LG-TS-860300</t>
  </si>
  <si>
    <t>8603</t>
  </si>
  <si>
    <t>[AACE Class] was assigned on 10/16/2025
[CPUC Status] NA indicates that project is not subject to GO 131-E filing requirements.</t>
  </si>
  <si>
    <t>SP-213</t>
  </si>
  <si>
    <t>Mira Loma 220/66 kV: Add 4th 280 MVA A-Bank (Hot Spare) to Address Reliability Concerns while Accommodating Immediate Load Growth Projects</t>
  </si>
  <si>
    <t>Mira Loma Sub:
Scope includes:
- (1) New 220/66 kV 280 MVA 3-Phase Transformer (to be pulled from our spare inventory)
- (4) New 220 kV CBs to equip Sectionalizing CB and Position 12 for 3AA bank (We will be reusing the (2) CBs at Position 10)
- (8) New 220 kV disconnect switches for equipping Sectionalizing CB and Position 12
- (4) New 66 kV CBs to equip the Sectionalizing CB and Position 14 for the new A-Bank
- (8) New 66 kV disconnect switches for the Sectionalizing CB and Position 14.
Perform Relay Coordination Study</t>
  </si>
  <si>
    <t>904898576</t>
  </si>
  <si>
    <t>CET-ET-LG-TS-868000</t>
  </si>
  <si>
    <t>8680</t>
  </si>
  <si>
    <t>[AACE Class] was assigned on 12/12/2025
[Original Planned In-Service Date][Original Projected Cost or Cost Range] Obtained from Project Summary V2. WO# was not part of the PMWIF. WO# created on 08/27/25 to replace the original WO# in the PMWIF 904474729
[CPUC Status] NA indicates that project is not subject to GO 131-E filing requirements.</t>
  </si>
  <si>
    <t>SP-214</t>
  </si>
  <si>
    <t>Antelope 220/66 kV - Install 1-28.8 MVAR 66 kV capacitor at Antelope Substation</t>
  </si>
  <si>
    <t>Antelope Sub:
Install 2nd stage 28.8 MVAR Capacitor Bank to existing No. 1 66kV Capacitor Bank</t>
  </si>
  <si>
    <t>904650139</t>
  </si>
  <si>
    <t>CET-ET-LG-TS-883500</t>
  </si>
  <si>
    <t>8835</t>
  </si>
  <si>
    <t>SP-215</t>
  </si>
  <si>
    <t>TPP - Tortilla - (2) 28.8 MVAR 115 kV Capacitor Replacement</t>
  </si>
  <si>
    <t>Tortilla Sub: Replace the existing two (2) 14.4 MVAR 115 kV capacitors with two (2) new 28.8 MVAR 115 kV capacitors. No circuit breaker replacement required.
No.4 cap bank at pos 6 East and No.5 cap bank at pos 8 West.</t>
  </si>
  <si>
    <t>Upgrade</t>
  </si>
  <si>
    <t>904937903</t>
  </si>
  <si>
    <t>CET-ET-TP-RL-898400</t>
  </si>
  <si>
    <t>8984</t>
  </si>
  <si>
    <t>SP-216</t>
  </si>
  <si>
    <t>Coolwater to Ivanpah 115 kV Line Rebuild</t>
  </si>
  <si>
    <t>34.85984167 |
35.59360556</t>
  </si>
  <si>
    <t>-116.85506111 | 
-115.46913333</t>
  </si>
  <si>
    <t>Daggett, CA
Ivanpah Valley, CA</t>
  </si>
  <si>
    <t>Rebuild ~94 miles of existing Ivanpah-Baker-Coolwater-Dunn Siding-Mtn. Pass 115kV Subtransmission Line to address GO195 line to ground clearance infractions and to maintain the current normal and emergency ratings.</t>
  </si>
  <si>
    <t>1523412</t>
  </si>
  <si>
    <t>CET-PD-OT-PJ-790502</t>
  </si>
  <si>
    <t>[NERC/WECC/CAISO Standard/Requirement/Contingency (2)] NERC TPL 001-5 | WECC-CRT-3.2 | CAISO Planning Standards
[CPUC Status] Other indicates that project is not subject to GO 131-E filing requirements. Scope of work to be to be completed under the Transmission Line Rating Remediation (TLRR) Program. Line remediation work to address GO95 Infractions. Due to the condition of the existing towers and conductors, a full rebuild is required to maintain the existing line ratings. Multiple options were previously evaluated which included abandoning the line and not serving load, use of mirco-grids, and continuing with work to de-rate the line. All were deemed as not feasible since SCE is obligated to continue to service its load and to remain in compliance.</t>
  </si>
  <si>
    <t>SP-217</t>
  </si>
  <si>
    <t>TOT1052 Q2062 Dorian Storage Project</t>
  </si>
  <si>
    <t>Antelope Substation:
i. Install one (1) 220 kV line position which includes the following equipment:
1.Two (2) 220 kV circuit breakers.
2.One (1) 220 kV group operated disconnect switch with grounding attachment.
3. Three (3) 220 kV group operated disconnect switches.
ii. Install protection relays
Install Two (2) local breaker failure backup (LBFB) relays.</t>
  </si>
  <si>
    <t>905088087</t>
  </si>
  <si>
    <t>CET-ET-CR-WC-922800</t>
  </si>
  <si>
    <t>9228</t>
  </si>
  <si>
    <t>General Note</t>
  </si>
  <si>
    <t>Please see SCE's Cover Letter included with the Transmission Project Review Process submission for additional description/ information about process and data</t>
  </si>
  <si>
    <t>Program Blankets represent a group of smaller projects that can be aggregated from an operational and accounting perspective. Program Blankets do not typically have their own project data, such as location, age, status, dates, etc. Wherever data fields are not applicable at the Program Blanket level, SCE states "NA"</t>
  </si>
  <si>
    <t>Column 1 [Row/Line No.]</t>
  </si>
  <si>
    <t>SCE has provided a unique TPR ID (which is equivalent to the SRP ID for ease of reference purposes) for each line item to facilitate review of the spreadsheet: “PB” is an abbreviation for “Program Blanket” and “SP” is an abbreviation for “Specific Project.” “PB” line numbers without a decimal following the initial number are used for rows containing the program forecast for the entire blanket (i.e., PB-XX). “PB” line numbers with a decimal following the initial number are for individual projects that fall under their respective blanket and capture specific costs incurred (i.e., PB-XX.XX).</t>
  </si>
  <si>
    <t>Column 3 [Location]</t>
  </si>
  <si>
    <t xml:space="preserve">For transmission line projects, the location has been provided for the beginning and end of the transmission line with the exception of projects that require the replacement of one tower where only one location is provided. For Substation projects, the location of the center of the substation is provided. </t>
  </si>
  <si>
    <t>Column 8 [Project Dependencies]</t>
  </si>
  <si>
    <t>SCE is only identifying related projects within the TPR Project Spreadsheet, and is not including all projects that could be considered related (e.g., CPUC-jurisdiction).</t>
  </si>
  <si>
    <t>Column 12 [Last Inspection]</t>
  </si>
  <si>
    <t>GO 174 mandates substation inspections and requires that anomalies be addressed. According to the SC&amp;M GO 174 Program, each substation will be inspected at least five (5) times annually. Grid Operations is responsible for performing these inspections. Documented anomalies are handled through SAP notifications created by Grid Operations via their field tool/SAP. These anomalies must be prioritized and addressed either immediately by Grid Operations or within a prescribed time frame by SC&amp;M.</t>
  </si>
  <si>
    <t>Column 13 [Age of Asset]</t>
  </si>
  <si>
    <t>For Substation assets, this field indicates the age of the oldest asset within the substation. For linear assets, this field indicates the oldest known structure or line segment. Where the age of asset is a range, SCE provides the midpoint of the range in years</t>
  </si>
  <si>
    <t>Column 15a [Alternative Solutions and Costs - Solutions]</t>
  </si>
  <si>
    <t>SCE monitors and maintains equipment to repair and prolong the life cycle. SCE may consider various alternatives related to the timing of asset replacement; for example, to advance or delay replacement considering the bundling of work for outages purposes, or to prioritize the highest or most emergent risks. Further details on this determination can be found in the Program Manual provided.</t>
  </si>
  <si>
    <t>Column 18 [RAMP]</t>
  </si>
  <si>
    <r>
      <t xml:space="preserve">SCE’s 2022 RAMP report was completed at a programmatic level, consistent with the manner that SCE requests funding in its General Rate Cases.  Thus, the RAMP did not generally include specific project locations for individual projects. Therefore SCE indicated “TRUE” if the </t>
    </r>
    <r>
      <rPr>
        <u/>
        <sz val="14"/>
        <color theme="1"/>
        <rFont val="Times New Roman"/>
        <family val="1"/>
      </rPr>
      <t>program</t>
    </r>
    <r>
      <rPr>
        <sz val="14"/>
        <color theme="1"/>
        <rFont val="Times New Roman"/>
        <family val="1"/>
      </rPr>
      <t xml:space="preserve"> was quantitatively evaluated in our 2022 RAMP report, and then marked specific individual projects that were part of RAMP programs with a response of “FALSE” since SCE did not provide specific projects in our 2022 RAMP. SCE qualitatively discussed certain programs in our 2022 RAMP appendices, including programs addressing transmission asset risk. Since SCE did not provide a quantitative analysis in connection with the referenced appendices, SCE marked these as “FALSE.”</t>
    </r>
  </si>
  <si>
    <t>Column 19 [Other Environmental Factors]</t>
  </si>
  <si>
    <t>Electrical infrastructure and assets such as those addressed in this program/project can be adversely impacted by a variety of environmental factors, including but not limited to: temperature extremes, proximity to coastal environments, air particulate levels, wind, climate change, corrosive materials, and other environmental factors. Where applicable and known, SCE identifies conditions specific to the location of the project that may impact the asset(s). Environmental factors listed generally reflect best known information from project manager.</t>
  </si>
  <si>
    <t>Column 20 [Project Manager]</t>
  </si>
  <si>
    <t xml:space="preserve">While SCE is providing the name of a Project Manager for each project, SCE respectfully requests that any inquiries regarding this response be directed to SCE's TPR legal counsel and/or SCE's Regulatory Affairs lead who can facilitate a response to the inquiry, rather than the specific Project Manager listed. </t>
  </si>
  <si>
    <t>Column 22 [Substation Project Footprint (acres)]</t>
  </si>
  <si>
    <t>For projects primarily involving work with a substation, SCE provides the footprint of the entire substation in which this project is occurring. Some projects primarily involves linear assets (transmission / telecom lines) and/ or involves minimal or no work within a substation</t>
  </si>
  <si>
    <t>Column 24 [Substation or Transformer Capacity (MVA and/or kV)]</t>
  </si>
  <si>
    <t>Shows NA for projects that primarily involve linear assets (transmission / telecom lines) and/ or involve minimal or no work within a substation. SCE has provided all voltage levels for projects that have a section inside the substation but note related to the substation transformers (e.g. 220kV|115kV) and has provided all voltage levels and substation MVA for projects related to the substation transformers (e.g. 220MVA|220kV|115kV).</t>
  </si>
  <si>
    <t>Column 25 [Utility Prioritization Ranking]</t>
  </si>
  <si>
    <r>
      <t>SCE does not have a utility-wide quantitative mechanism that scores and prioritizes all projects. However, many progra</t>
    </r>
    <r>
      <rPr>
        <sz val="14"/>
        <color theme="1"/>
        <rFont val="Times New Roman"/>
        <family val="1"/>
      </rPr>
      <t>ms have various</t>
    </r>
    <r>
      <rPr>
        <sz val="14"/>
        <rFont val="Times New Roman"/>
        <family val="1"/>
      </rPr>
      <t xml:space="preserve"> prioritization methods that are applicable within the program. While SCE does not have a utility-wide prioritization ranking system, need and timing is primarily determined by compliance with applicable transmission planning standards, CAISO TPP approval, third party executed agreements or other contractual</t>
    </r>
    <r>
      <rPr>
        <sz val="14"/>
        <color theme="1"/>
        <rFont val="Times New Roman"/>
        <family val="1"/>
      </rPr>
      <t>/regulatory require</t>
    </r>
    <r>
      <rPr>
        <sz val="14"/>
        <rFont val="Times New Roman"/>
        <family val="1"/>
      </rPr>
      <t xml:space="preserve">ments. </t>
    </r>
  </si>
  <si>
    <t>Column 26 [Utility Unique ID#1]</t>
  </si>
  <si>
    <t>Only includes work orders with FERC-jurisdictional spend.</t>
  </si>
  <si>
    <t>Column 27 [Utility Unique ID#2]</t>
  </si>
  <si>
    <t>Only includes CWBS with FERC-jurisdictional spend.</t>
  </si>
  <si>
    <t>Column 30 [Utility Approval]</t>
  </si>
  <si>
    <t>SCE notes that all projects included in the TPR are approved by the Utility.  For the purposes of this submittal SCE has answered "FALSE" if the project also obtained additional approval from the CAISO.</t>
  </si>
  <si>
    <t>Column 31 [Year of Internal Utility Approval]</t>
  </si>
  <si>
    <t xml:space="preserve">SCE has provided the year in which approval has occurred through SCE's Project Management Work Initiation Form (PMWIF) / Annual Capital Operating Plan Process, except where the project has received approval through SCE's FRM/CRT governance forum. In cases where CRT/FRM approval of project cost was received. </t>
  </si>
  <si>
    <t>Column 32 [Process(es) for Utility Approval]</t>
  </si>
  <si>
    <t>For purposes of this data request, SCE is interpreting "utility approval" as approval to spend dollars to implement a project. While program blankets are reviewed and approved annually through the Annual Capital Operating Plan Process, they are not addressed in this question pertaining to projects. That said, in cases where a new program has been established and approved through FRM/CRT during the five-year historical period, SCE has noted it.</t>
  </si>
  <si>
    <t>Column 33 [Long Term Transmission Investment Plan]</t>
  </si>
  <si>
    <t xml:space="preserve">SCE interprets the ‘Long-Term Transmission Investment Plan’ to be SCE’s capital forecast for transmission activities. Generally speaking, SCE maintains a five-year operating plan forecast of such activities alongside forecasts for all other company activities.  </t>
  </si>
  <si>
    <t>Column 45 [CPUC Status]</t>
  </si>
  <si>
    <t>NA indicates that project is not subject to GO 131-D filing requirements.</t>
  </si>
  <si>
    <t>Column 47 [Project Status]</t>
  </si>
  <si>
    <t>Specific Projects can consist of several work orders with their own project statuses. SCE lists the most appropriate project status for the entire project.</t>
  </si>
  <si>
    <t>Column 48 [AACE Class]</t>
  </si>
  <si>
    <t>For projects not yet operational, SCE provides the last AACE classification assigned.  The date of the reported AACE classification is noted in Column 70 – Notes.  Such classification may be based on a prior cost estimate that may not align with the most recent cost forecast reported in the Project Spreadsheet.  For projects not yet operational where an AACE classification was not developed, SCE indicates “NA”.  For cancelled projects, SCE indicates “NA”.  For projects that are operational, SCE indicates “NA”.</t>
  </si>
  <si>
    <t>Column 53 [In-Flight Projects]</t>
  </si>
  <si>
    <t>For the purposes of this response, "In-Flight Projects" are those projects currently in construction. Those projects with incentive CWIP or projects without incentive CWIP but with an in-service date in rate year 2024 or 2025, which have their costs trued up in the TO2026 or TO2027 formula updates, are answered as "True".  All projects which have in-service dates in other years, and do not have incentive CWIP, are answered as "False". Blanket Specifics at the program level are answered as "False".</t>
  </si>
  <si>
    <t>Column 54 [Original Projected Cost or Cost Range]</t>
  </si>
  <si>
    <t xml:space="preserve">SCE provides the Original Project Costs consistent with the initial internal approval. This estimate includes both FERC and CPUC jurisdictional spend.  Where a project has been approved by Capital Review Team (CRT)/ Financial Risk Management Committee (FRM), SCE provides the associated costs; for all other projects, SCE provides the cost from the Project Management Work Initiation Form (PMWIF). For Programmatic Projects, Original Costs reflect the Work Order (WO) level costs. For Specific Projects, Original Costs reflects the PIN level costs (i.e., total project costs), which includes all project work orders and elements (i.e., including non-FERC elements, such as IT/Tel). SCE provides the source of the Original Project Cost in the Notes (Column 64), as well as indicates where costs are not verified with supporting documentation. Within the Notes Column, SCE captures any deviations from this methodology or additional information, as appropriate. </t>
  </si>
  <si>
    <t>Column 55 [Cost Cap]</t>
  </si>
  <si>
    <t>There are no cost caps for any of the items contained in this response.  Further, SCE is unaware of any cost caps applicable to any of the projects or other items included in this response, either under California law, or any other applicable laws.  The only cost caps that SCE is aware of and which could be imposed on any such projects would be pursuant to a successful FERC Order 1000 bid, should one be made with a specific cost cap.  None of the projects noted in this response were based upon a successful FERC Order 1000 bid containing a specific cost cap.  As such, cost caps do not apply to any projects or other items contained within this response.</t>
  </si>
  <si>
    <t>Column 56 [Current Projected Total or Actual Final Cost]</t>
  </si>
  <si>
    <t xml:space="preserve">Current Projected Total or Actual Cost:
For Blanket-Specific Programs or Program Blankets - includes direct capital expenditures only from Projected Capital Expenditures. 
For Specific Projects - includes costs beyond the Recorded Period and/or Forecast Period of this information submission, where applicable.
For Programmatic Projects - includes costs beyond the Recorded Period and/or Forecast Period of this information submission only to the extent that it is relied upon in SCE’s Five-Year Plan.  
For Programmatic Projects whose Projected Capital Expenditure that is not relied upon SCE's Five-Year Plan - is fully loaded from the Recorded Period only. </t>
  </si>
  <si>
    <t>Column 58 [Projected Capital Expenditures]</t>
  </si>
  <si>
    <t xml:space="preserve">Data represents capital expenditures only consistent with SCE’s Operating Plan.  SCE's Formula Rate applies an ISO Corporate Overhead Rate of 7.5% and an AFUDC rate of 3.00% for Rate Year forecasting purposes (see Schedule 16- Plant Additions). </t>
  </si>
  <si>
    <t>Column 59 [Construction Work in Progress]</t>
  </si>
  <si>
    <t>Blanket-Specific Programs or Program blankets without - Utility Unique ID #1 (Work Order Number) do not have CWIP balance at program level.</t>
  </si>
  <si>
    <t>Column 64 [Percentage of Bid]</t>
  </si>
  <si>
    <t>NA indicates that project not subject to CAISO competitive solicitation.</t>
  </si>
  <si>
    <t>Column 66 [Cost - Benefit Analyses]</t>
  </si>
  <si>
    <t>Cost-Benefit Analysis is only performed by the CAISO for Economic Projects and was not performed by SCE for the projects included in the TPR.</t>
  </si>
  <si>
    <t>[Original Planned In-Service Date] [Original Projected Cost or Cost Range] 904193153 was not part of initial PMWIF. WO# 902661408 was created with the wrong FLOC. CM-4552 submitted to cancel WO# 902661408 and transfer all costs to WO# 904193153 with an OD of 12/31/2021. In-Service Date and Cost is from Investment Summary pulled on 10/11/2024 from Copper Leaf
[Wildfire Related] Program is not primarily intended to mitigate wildfire risk but may have incidental or indirect wildfire-related benefits
[CPUC Status] NA indicates that project is not subject to GO 131-D filing requirements.
[Reason for Change in In-Service Date] Data Correction</t>
  </si>
  <si>
    <t>[Primary Purpose] Seismic mitigation
[Types of Analyses] Fragility and seismic analyses
[Last Inspection]Note Inspection date is of seismic inspection and not compliance driven inspection date
[CPUC Status] NA indicates that project is not subject to GO 131-D filing requirements.
[Original Projected Cost or Cost Range] Source = PMWIF (V.0 Project Summary)
[Utility Unique ID #3 (Least Specific)] On 06/01/2017, UID #3 was updated from PIN 7392 to PIN  8041.
[Reason for Change in In-Service Date] Data Correction</t>
  </si>
  <si>
    <t>[Project Dependencies] Related to PB-30.01 which is the Corporate Security component of project
[NERC/WECC/CAISO Standard/Requirement/Contingency] To reduce security and operational risk to the Bulk Electric System (BES) by designing, installing, and commissioning integrated physical security systems at locations which will fall under the impending NERC CIP-014 Physical Security standard (R5 - https://www.nerc.com/pa/Stand/Reliability%20Standards/CIP-014-2.pdf), as identified by SCE and mandated by the North American Electric Reliability Commission.
[Alternative Solutions and Costs - Solutions][Alternative Solutions &amp; Costs - Costs] Recommended –  Block wall, proactive detection, active deterrence and EMS protection. Cost $96.9M . Alternative –  Security fence, proactive detection, active deterrence and EMS protection. Cost $85.0M. Alternative –  Block wall, proactive detection, active deterrence, EMS protection and multiple &amp; redundant security systems. Cost $102.2M
[CPUC Status] NA indicates that project is not subject to GO 131-D filing requirements.
[Original Projected Cost or Cost Range] Source= PMWIF (v1 Proj Summary); Represents WO level cost estimate; total project cost including non-TD elements is $11.342M
[Reason for Change in In-Service Date] Data Correction</t>
  </si>
  <si>
    <t>[Primary Purpose] Seismic mitigation
[Types of Analyses] Fragility and seismic analyses
[Year of Internal Utility Approval] [Long Term Transmission Investment Plan Inclusion] date represents workorder creation date as proxy.  Project Management Work Initiation Form (PMWIF) date is not readily available. 
[CPUC Status] NA indicates that project is not subject to GO 131-D filing requirements.
[Original Projected Cost or Cost Range] Source= Unverified estimate, documents not readily available 
[Original Project Cost or Cost Range] = Documents not readily available. ~3000/year for mitigating three tower site locations
[Reason for Change in In-Service Date] Data Correction</t>
  </si>
  <si>
    <t>[Primary Purpose] Seismic mitigation
[Types of Analyses] Fragility and seismic analyses
[Original Planned In-Service Date] basic finish date extracted from SAP, currently we don’t have the project summary or PMWIF containing these work order numbers. PMWIF document containing WO# unavailable. SAP Basic Finish Date utilized
[CPUC Status] NA indicates that project is not subject to GO 131-E filing requirements.
[Year of Internal Utility Approval][Long Term Transmission Investment Plan Inclusion] [Original Projected Cost or Cost Range] PMWIF and Project Summary not readily available. 
[Reason for Change in In-Service Date] Data Correction</t>
  </si>
  <si>
    <t>[Types of Analyses] FAA Filing 
[Primary Purpose] FAA Regulation/ Recommendations
[Year of Internal Utility Approval] [Long Term Transmission Investment Plan Inclusion] date represents workorder creation date as proxy.  Project Management Work Initiation Form (PMWIF) date is not readily available. 
[Reason for Change in In-Service Date] Data Correction
[Cost Cap ($000)] The maximum and reasonable prudent cost established in the Certificate of Public Convenience and Necessity pursuant to California Public Utilities Code Section 1005.5 (a) for this project, includes, but is not limited to: (1) $746 million (2008$) as noted in D.09-09-033 dated September 24, 2009 and issued on September 28, 2009, which amended D.07-03-012 and D.07-03-045 (For Segments 1-3); and (2) $1,522.92 million, excluding AFUDC which is estimated at $261.82 million for a total estimated project cost of $1,784.74 Million (2009$) as noted in CPUC Decision 09-12-044 dated December 17, 2009, and issued on December 24, 2009 (Segments 4-11); (3) the addition of $32.95 million (2013$), including Contracting Termination Charges, as noted in CPUC Decision D13-02-035 dated July 28, 2013 and issued on March 6, 2013 (for studies related to the feasibility of undergrounding Segment 8A); (4) the addition of $224 million (2013$) as noted in the CPUC Decision D13-07-018 dated July 11, 2013 and issued on July 16, 2013 (undergrounding of Segment 8A); and (5) the addition of $23 million (2013$) as noted in CPUC Decision D14-01-005 dated January 16, 2014 and issued on January 14, 2014 (the inclusion of voltage control equipment for UG5), as well as any adjustments to these amounts made in any of the Petitions for Modification filed in A.07-06-031 and any related dockets associated with the project.  Further, as referenced above, these amounts are in different year nominal dollars and would need to be placed in current year dollars to determine the actual cost for the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</si>
</sst>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yyyy\-mm\-dd;@"/>
    <numFmt numFmtId="165" formatCode="yyyy\-mm\-dd"/>
    <numFmt numFmtId="166" formatCode="_(* #,##0_);_(* \(#,##0\);_(* &quot;-&quot;??_);_(@_)"/>
    <numFmt numFmtId="167" formatCode="0.000"/>
  </numFmts>
  <fonts count="21" x14ac:knownFonts="1">
    <font>
      <sz val="11"/>
      <color theme="1"/>
      <name val="Aptos Narrow"/>
      <family val="2"/>
      <scheme val="minor"/>
    </font>
    <font>
      <sz val="11"/>
      <color theme="1"/>
      <name val="Aptos Narrow"/>
      <family val="2"/>
      <scheme val="minor"/>
    </font>
    <font>
      <sz val="11"/>
      <color rgb="FF006100"/>
      <name val="Aptos Narrow"/>
      <family val="2"/>
      <scheme val="minor"/>
    </font>
    <font>
      <b/>
      <sz val="36"/>
      <name val="Aptos Narrow"/>
      <family val="2"/>
      <scheme val="minor"/>
    </font>
    <font>
      <b/>
      <sz val="22"/>
      <color rgb="FFFF0000"/>
      <name val="Aptos Narrow"/>
      <family val="2"/>
      <scheme val="minor"/>
    </font>
    <font>
      <b/>
      <sz val="16"/>
      <color theme="1"/>
      <name val="Aptos Narrow"/>
      <family val="2"/>
      <scheme val="minor"/>
    </font>
    <font>
      <sz val="16"/>
      <color theme="1"/>
      <name val="Aptos Narrow"/>
      <family val="2"/>
      <scheme val="minor"/>
    </font>
    <font>
      <b/>
      <sz val="16"/>
      <name val="Aptos Display"/>
      <family val="2"/>
      <scheme val="major"/>
    </font>
    <font>
      <b/>
      <sz val="16"/>
      <color theme="1"/>
      <name val="Aptos Display"/>
      <family val="2"/>
      <scheme val="major"/>
    </font>
    <font>
      <b/>
      <sz val="16"/>
      <name val="Aptos Narrow"/>
      <family val="2"/>
      <scheme val="minor"/>
    </font>
    <font>
      <sz val="16"/>
      <name val="Aptos Narrow"/>
      <family val="2"/>
      <scheme val="minor"/>
    </font>
    <font>
      <sz val="12"/>
      <name val="Aptos Narrow"/>
      <family val="2"/>
      <scheme val="minor"/>
    </font>
    <font>
      <strike/>
      <sz val="16"/>
      <color theme="1"/>
      <name val="Aptos Narrow"/>
      <family val="2"/>
      <scheme val="minor"/>
    </font>
    <font>
      <sz val="8"/>
      <name val="Aptos Narrow"/>
      <family val="2"/>
      <scheme val="minor"/>
    </font>
    <font>
      <sz val="14"/>
      <name val="Times New Roman"/>
      <family val="1"/>
    </font>
    <font>
      <u/>
      <sz val="14"/>
      <color theme="1"/>
      <name val="Times New Roman"/>
      <family val="1"/>
    </font>
    <font>
      <sz val="14"/>
      <color theme="1"/>
      <name val="Times New Roman"/>
      <family val="1"/>
    </font>
    <font>
      <sz val="16"/>
      <color rgb="FF000000"/>
      <name val="Calibri"/>
      <family val="2"/>
    </font>
    <font>
      <u/>
      <sz val="11"/>
      <color theme="10"/>
      <name val="Aptos Narrow"/>
      <family val="2"/>
      <scheme val="minor"/>
    </font>
    <font>
      <u/>
      <sz val="16"/>
      <color rgb="FF000000"/>
      <name val="Calibri"/>
      <family val="2"/>
    </font>
    <font>
      <sz val="16"/>
      <color rgb="FF000000"/>
      <name val="Calibri"/>
    </font>
  </fonts>
  <fills count="14">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rgb="FFFFCC99"/>
        <bgColor indexed="64"/>
      </patternFill>
    </fill>
    <fill>
      <patternFill patternType="solid">
        <fgColor theme="0" tint="-0.249977111117893"/>
        <bgColor indexed="64"/>
      </patternFill>
    </fill>
    <fill>
      <patternFill patternType="gray125">
        <bgColor auto="1"/>
      </patternFill>
    </fill>
    <fill>
      <patternFill patternType="solid">
        <fgColor rgb="FFFFFF00"/>
        <bgColor rgb="FFFFFF00"/>
      </patternFill>
    </fill>
    <fill>
      <patternFill patternType="solid">
        <fgColor rgb="FFFF0000"/>
        <bgColor rgb="FFFF0000"/>
      </patternFill>
    </fill>
    <fill>
      <patternFill patternType="solid">
        <fgColor theme="4" tint="0.79998168889431442"/>
        <bgColor rgb="FFFFFF00"/>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11" fillId="10" borderId="2">
      <alignment horizontal="center" vertical="center" wrapText="1"/>
    </xf>
    <xf numFmtId="0" fontId="1" fillId="0" borderId="0"/>
    <xf numFmtId="0" fontId="18" fillId="0" borderId="0"/>
  </cellStyleXfs>
  <cellXfs count="124">
    <xf numFmtId="0" fontId="0" fillId="0" borderId="0" xfId="0"/>
    <xf numFmtId="0" fontId="4" fillId="0" borderId="0" xfId="0" applyFont="1" applyAlignment="1">
      <alignment vertical="top"/>
    </xf>
    <xf numFmtId="0" fontId="5" fillId="0" borderId="0" xfId="0" applyFont="1" applyAlignment="1">
      <alignment horizontal="center" vertical="top" wrapText="1"/>
    </xf>
    <xf numFmtId="164" fontId="5" fillId="0" borderId="0" xfId="0" applyNumberFormat="1" applyFont="1" applyAlignment="1">
      <alignment horizontal="center" vertical="top" wrapText="1"/>
    </xf>
    <xf numFmtId="165" fontId="5" fillId="0" borderId="0" xfId="0" applyNumberFormat="1" applyFont="1" applyAlignment="1">
      <alignment horizontal="center" vertical="top" wrapText="1"/>
    </xf>
    <xf numFmtId="0" fontId="5" fillId="0" borderId="0" xfId="0" applyFont="1" applyAlignment="1">
      <alignment horizontal="left" vertical="top" wrapText="1"/>
    </xf>
    <xf numFmtId="0" fontId="6" fillId="0" borderId="0" xfId="0" applyFont="1" applyAlignment="1">
      <alignment horizontal="center" vertical="top"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165" fontId="7" fillId="0" borderId="2" xfId="0" applyNumberFormat="1" applyFont="1" applyBorder="1" applyAlignment="1">
      <alignment horizontal="center" vertical="center" wrapText="1"/>
    </xf>
    <xf numFmtId="0" fontId="5" fillId="0" borderId="0" xfId="0" applyFont="1" applyAlignment="1">
      <alignment horizontal="center" vertical="center" wrapText="1"/>
    </xf>
    <xf numFmtId="0" fontId="9" fillId="3"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164" fontId="9" fillId="4" borderId="4" xfId="0" applyNumberFormat="1"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6" borderId="4" xfId="0" applyFont="1" applyFill="1" applyBorder="1" applyAlignment="1">
      <alignment horizontal="center" vertical="center" wrapText="1"/>
    </xf>
    <xf numFmtId="165" fontId="9" fillId="6" borderId="4" xfId="0" applyNumberFormat="1"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9" borderId="5" xfId="0" applyFont="1" applyFill="1" applyBorder="1" applyAlignment="1">
      <alignment horizontal="left" vertical="center" wrapText="1"/>
    </xf>
    <xf numFmtId="0" fontId="6" fillId="0" borderId="0" xfId="0" applyFont="1" applyAlignment="1">
      <alignment horizontal="center" vertical="center" wrapText="1"/>
    </xf>
    <xf numFmtId="0" fontId="6" fillId="0" borderId="0" xfId="0" applyFont="1" applyAlignment="1">
      <alignment horizontal="center" vertical="top"/>
    </xf>
    <xf numFmtId="0" fontId="10" fillId="0" borderId="0" xfId="0" applyFont="1" applyAlignment="1">
      <alignment horizontal="center" vertical="top"/>
    </xf>
    <xf numFmtId="0" fontId="12" fillId="0" borderId="0" xfId="0" applyFont="1" applyAlignment="1">
      <alignment horizontal="center" vertical="top"/>
    </xf>
    <xf numFmtId="0" fontId="6" fillId="0" borderId="0" xfId="5" applyFont="1" applyAlignment="1">
      <alignment horizontal="center" vertical="top"/>
    </xf>
    <xf numFmtId="164" fontId="6" fillId="0" borderId="0" xfId="0" applyNumberFormat="1" applyFont="1" applyAlignment="1">
      <alignment horizontal="center" vertical="top" wrapText="1"/>
    </xf>
    <xf numFmtId="166" fontId="6" fillId="0" borderId="0" xfId="0" applyNumberFormat="1" applyFont="1" applyAlignment="1">
      <alignment horizontal="center" vertical="top" wrapText="1"/>
    </xf>
    <xf numFmtId="166" fontId="6" fillId="0" borderId="0" xfId="1" applyNumberFormat="1" applyFont="1" applyFill="1" applyBorder="1" applyAlignment="1">
      <alignment horizontal="center" vertical="top" wrapText="1"/>
    </xf>
    <xf numFmtId="0" fontId="6" fillId="0" borderId="0" xfId="0" applyFont="1" applyAlignment="1">
      <alignment horizontal="left" vertical="top" wrapText="1"/>
    </xf>
    <xf numFmtId="0" fontId="14" fillId="0" borderId="0" xfId="0" applyFont="1" applyAlignment="1">
      <alignment horizontal="left" vertical="top"/>
    </xf>
    <xf numFmtId="0" fontId="14" fillId="0" borderId="0" xfId="0" applyFont="1" applyAlignment="1">
      <alignment horizontal="left" vertical="top" wrapText="1"/>
    </xf>
    <xf numFmtId="0" fontId="16" fillId="0" borderId="0" xfId="0" applyFont="1"/>
    <xf numFmtId="0" fontId="16" fillId="0" borderId="0" xfId="0" applyFont="1" applyAlignment="1">
      <alignment horizontal="left" vertical="top" wrapText="1"/>
    </xf>
    <xf numFmtId="0" fontId="16" fillId="0" borderId="0" xfId="0" applyFont="1" applyAlignment="1">
      <alignment wrapText="1"/>
    </xf>
    <xf numFmtId="0" fontId="17" fillId="0" borderId="2" xfId="0" applyFont="1" applyBorder="1" applyAlignment="1">
      <alignment horizontal="center" vertical="center" wrapText="1"/>
    </xf>
    <xf numFmtId="49" fontId="17" fillId="0" borderId="2" xfId="0" applyNumberFormat="1" applyFont="1" applyBorder="1" applyAlignment="1">
      <alignment horizontal="center" vertical="center" wrapText="1"/>
    </xf>
    <xf numFmtId="0" fontId="17" fillId="0" borderId="2" xfId="3" applyFont="1" applyFill="1" applyBorder="1" applyAlignment="1">
      <alignment horizontal="center" vertical="center" wrapText="1"/>
    </xf>
    <xf numFmtId="164" fontId="17" fillId="0" borderId="2" xfId="0" applyNumberFormat="1" applyFont="1" applyBorder="1" applyAlignment="1">
      <alignment horizontal="center" vertical="center" wrapText="1"/>
    </xf>
    <xf numFmtId="164" fontId="17" fillId="11" borderId="2" xfId="0" applyNumberFormat="1" applyFont="1" applyFill="1" applyBorder="1" applyAlignment="1">
      <alignment horizontal="center" vertical="center" wrapText="1"/>
    </xf>
    <xf numFmtId="0" fontId="17" fillId="11" borderId="2" xfId="0" applyFont="1" applyFill="1" applyBorder="1" applyAlignment="1">
      <alignment horizontal="center" vertical="center" wrapText="1"/>
    </xf>
    <xf numFmtId="165" fontId="17" fillId="0" borderId="2" xfId="0" applyNumberFormat="1" applyFont="1" applyBorder="1" applyAlignment="1">
      <alignment horizontal="center" vertical="center" wrapText="1"/>
    </xf>
    <xf numFmtId="166" fontId="17" fillId="0" borderId="2" xfId="0" applyNumberFormat="1" applyFont="1" applyBorder="1" applyAlignment="1">
      <alignment horizontal="center" vertical="center" wrapText="1"/>
    </xf>
    <xf numFmtId="166" fontId="17" fillId="0" borderId="2" xfId="1" applyNumberFormat="1" applyFont="1" applyBorder="1" applyAlignment="1">
      <alignment horizontal="center" vertical="center" wrapText="1"/>
    </xf>
    <xf numFmtId="166" fontId="17" fillId="11" borderId="2" xfId="1" applyNumberFormat="1" applyFont="1" applyFill="1" applyBorder="1" applyAlignment="1">
      <alignment horizontal="center" vertical="center" wrapText="1"/>
    </xf>
    <xf numFmtId="41" fontId="17" fillId="0" borderId="2" xfId="0" applyNumberFormat="1" applyFont="1" applyBorder="1" applyAlignment="1">
      <alignment horizontal="center" vertical="center" wrapText="1"/>
    </xf>
    <xf numFmtId="9" fontId="17" fillId="0" borderId="2" xfId="2" applyFont="1" applyBorder="1" applyAlignment="1">
      <alignment horizontal="center" vertical="center" wrapText="1"/>
    </xf>
    <xf numFmtId="9" fontId="17" fillId="11" borderId="2" xfId="2" applyFont="1" applyFill="1" applyBorder="1" applyAlignment="1">
      <alignment horizontal="center" vertical="center" wrapText="1"/>
    </xf>
    <xf numFmtId="10" fontId="17" fillId="0" borderId="2" xfId="2" applyNumberFormat="1" applyFont="1" applyBorder="1" applyAlignment="1">
      <alignment horizontal="center" vertical="center" wrapText="1"/>
    </xf>
    <xf numFmtId="10" fontId="17" fillId="11" borderId="2" xfId="0" applyNumberFormat="1" applyFont="1" applyFill="1" applyBorder="1" applyAlignment="1">
      <alignment horizontal="center" vertical="center" wrapText="1"/>
    </xf>
    <xf numFmtId="14" fontId="17" fillId="0" borderId="2" xfId="0" applyNumberFormat="1" applyFont="1" applyBorder="1" applyAlignment="1">
      <alignment horizontal="center" vertical="center" wrapText="1"/>
    </xf>
    <xf numFmtId="1" fontId="17" fillId="11" borderId="2" xfId="1" applyNumberFormat="1" applyFont="1" applyFill="1" applyBorder="1" applyAlignment="1">
      <alignment horizontal="center" vertical="center" wrapText="1"/>
    </xf>
    <xf numFmtId="10" fontId="17" fillId="0" borderId="2" xfId="0" applyNumberFormat="1" applyFont="1" applyBorder="1" applyAlignment="1">
      <alignment horizontal="center" vertical="center" wrapText="1"/>
    </xf>
    <xf numFmtId="166" fontId="17" fillId="11" borderId="2" xfId="0" applyNumberFormat="1" applyFont="1" applyFill="1" applyBorder="1" applyAlignment="1">
      <alignment horizontal="center" vertical="center" wrapText="1"/>
    </xf>
    <xf numFmtId="0" fontId="17" fillId="0" borderId="2" xfId="4" applyFont="1" applyFill="1">
      <alignment horizontal="center" vertical="center" wrapText="1"/>
    </xf>
    <xf numFmtId="164" fontId="17" fillId="0" borderId="2" xfId="4" applyNumberFormat="1" applyFont="1" applyFill="1">
      <alignment horizontal="center" vertical="center" wrapText="1"/>
    </xf>
    <xf numFmtId="49" fontId="17" fillId="0" borderId="2" xfId="4" applyNumberFormat="1" applyFont="1" applyFill="1">
      <alignment horizontal="center" vertical="center" wrapText="1"/>
    </xf>
    <xf numFmtId="164" fontId="17" fillId="0" borderId="0" xfId="0" applyNumberFormat="1" applyFont="1" applyAlignment="1">
      <alignment horizontal="center" vertical="center" wrapText="1"/>
    </xf>
    <xf numFmtId="0" fontId="17" fillId="11" borderId="2" xfId="4" applyFont="1" applyFill="1">
      <alignment horizontal="center" vertical="center" wrapText="1"/>
    </xf>
    <xf numFmtId="166" fontId="17" fillId="0" borderId="2" xfId="4" applyNumberFormat="1" applyFont="1" applyFill="1">
      <alignment horizontal="center" vertical="center" wrapText="1"/>
    </xf>
    <xf numFmtId="166" fontId="17" fillId="11" borderId="2" xfId="4" applyNumberFormat="1" applyFont="1" applyFill="1">
      <alignment horizontal="center" vertical="center" wrapText="1"/>
    </xf>
    <xf numFmtId="10" fontId="17" fillId="0" borderId="2" xfId="4" applyNumberFormat="1" applyFont="1" applyFill="1">
      <alignment horizontal="center" vertical="center" wrapText="1"/>
    </xf>
    <xf numFmtId="0" fontId="17" fillId="0" borderId="0" xfId="0" applyFont="1" applyAlignment="1">
      <alignment horizontal="center" vertical="center" wrapText="1"/>
    </xf>
    <xf numFmtId="11" fontId="17" fillId="0" borderId="2" xfId="0" applyNumberFormat="1" applyFont="1" applyBorder="1" applyAlignment="1">
      <alignment horizontal="center" vertical="center" wrapText="1"/>
    </xf>
    <xf numFmtId="0" fontId="17" fillId="11" borderId="2" xfId="0" quotePrefix="1" applyFont="1" applyFill="1" applyBorder="1" applyAlignment="1">
      <alignment horizontal="center" vertical="center" wrapText="1"/>
    </xf>
    <xf numFmtId="1" fontId="17" fillId="0" borderId="2" xfId="0" applyNumberFormat="1" applyFont="1" applyBorder="1" applyAlignment="1">
      <alignment horizontal="center" vertical="center" wrapText="1"/>
    </xf>
    <xf numFmtId="1" fontId="17" fillId="11" borderId="2" xfId="0" applyNumberFormat="1" applyFont="1" applyFill="1" applyBorder="1" applyAlignment="1">
      <alignment horizontal="center" vertical="center" wrapText="1"/>
    </xf>
    <xf numFmtId="0" fontId="17" fillId="11" borderId="0" xfId="0" applyFont="1" applyFill="1" applyAlignment="1">
      <alignment horizontal="center" vertical="center" wrapText="1"/>
    </xf>
    <xf numFmtId="41" fontId="17" fillId="0" borderId="2" xfId="1" applyNumberFormat="1" applyFont="1" applyBorder="1" applyAlignment="1">
      <alignment horizontal="center" vertical="center" wrapText="1"/>
    </xf>
    <xf numFmtId="49" fontId="17" fillId="11" borderId="2" xfId="0" applyNumberFormat="1" applyFont="1" applyFill="1" applyBorder="1" applyAlignment="1">
      <alignment horizontal="center" vertical="center" wrapText="1"/>
    </xf>
    <xf numFmtId="14" fontId="17" fillId="11" borderId="2" xfId="0" applyNumberFormat="1" applyFont="1" applyFill="1" applyBorder="1" applyAlignment="1">
      <alignment horizontal="center" vertical="center" wrapText="1"/>
    </xf>
    <xf numFmtId="41" fontId="17" fillId="11" borderId="2" xfId="0" applyNumberFormat="1" applyFont="1" applyFill="1" applyBorder="1" applyAlignment="1">
      <alignment horizontal="center" vertical="center" wrapText="1"/>
    </xf>
    <xf numFmtId="0" fontId="17" fillId="0" borderId="2" xfId="1" applyNumberFormat="1" applyFont="1" applyBorder="1" applyAlignment="1">
      <alignment horizontal="center" vertical="center" wrapText="1"/>
    </xf>
    <xf numFmtId="0" fontId="17" fillId="12" borderId="2" xfId="0" applyFont="1" applyFill="1" applyBorder="1" applyAlignment="1">
      <alignment horizontal="center" vertical="center" wrapText="1"/>
    </xf>
    <xf numFmtId="165" fontId="17" fillId="11" borderId="2" xfId="0" applyNumberFormat="1" applyFont="1" applyFill="1" applyBorder="1" applyAlignment="1">
      <alignment horizontal="center" vertical="center" wrapText="1"/>
    </xf>
    <xf numFmtId="10" fontId="17" fillId="11" borderId="2" xfId="2" applyNumberFormat="1" applyFont="1" applyFill="1" applyBorder="1" applyAlignment="1">
      <alignment horizontal="center" vertical="center" wrapText="1"/>
    </xf>
    <xf numFmtId="0" fontId="17" fillId="0" borderId="2" xfId="0" quotePrefix="1" applyFont="1" applyBorder="1" applyAlignment="1">
      <alignment horizontal="center" vertical="center" wrapText="1"/>
    </xf>
    <xf numFmtId="0" fontId="17" fillId="0" borderId="2" xfId="5" applyFont="1" applyBorder="1" applyAlignment="1">
      <alignment horizontal="center" vertical="center" wrapText="1"/>
    </xf>
    <xf numFmtId="164" fontId="17" fillId="0" borderId="2" xfId="5" applyNumberFormat="1" applyFont="1" applyBorder="1" applyAlignment="1">
      <alignment horizontal="center" vertical="center" wrapText="1"/>
    </xf>
    <xf numFmtId="49" fontId="17" fillId="0" borderId="2" xfId="5" applyNumberFormat="1" applyFont="1" applyBorder="1" applyAlignment="1">
      <alignment horizontal="center" vertical="center" wrapText="1"/>
    </xf>
    <xf numFmtId="166" fontId="17" fillId="0" borderId="2" xfId="5" applyNumberFormat="1" applyFont="1" applyBorder="1" applyAlignment="1">
      <alignment horizontal="center" vertical="center" wrapText="1"/>
    </xf>
    <xf numFmtId="166" fontId="17" fillId="11" borderId="2" xfId="5" applyNumberFormat="1" applyFont="1" applyFill="1" applyBorder="1" applyAlignment="1">
      <alignment horizontal="center" vertical="center" wrapText="1"/>
    </xf>
    <xf numFmtId="10" fontId="17" fillId="0" borderId="2" xfId="5" applyNumberFormat="1" applyFont="1" applyBorder="1" applyAlignment="1">
      <alignment horizontal="center" vertical="center" wrapText="1"/>
    </xf>
    <xf numFmtId="164" fontId="17" fillId="11" borderId="2" xfId="4" applyNumberFormat="1" applyFont="1" applyFill="1">
      <alignment horizontal="center" vertical="center" wrapText="1"/>
    </xf>
    <xf numFmtId="167" fontId="17" fillId="0" borderId="2" xfId="0" applyNumberFormat="1" applyFont="1" applyBorder="1" applyAlignment="1">
      <alignment horizontal="center" vertical="center" wrapText="1"/>
    </xf>
    <xf numFmtId="0" fontId="19" fillId="0" borderId="2" xfId="6" applyFont="1" applyBorder="1" applyAlignment="1">
      <alignment horizontal="center" vertical="center" wrapText="1"/>
    </xf>
    <xf numFmtId="14" fontId="17" fillId="0" borderId="2" xfId="4" applyNumberFormat="1" applyFont="1" applyFill="1">
      <alignment horizontal="center" vertical="center" wrapText="1"/>
    </xf>
    <xf numFmtId="11" fontId="17" fillId="0" borderId="2" xfId="4" applyNumberFormat="1" applyFont="1" applyFill="1">
      <alignment horizontal="center" vertical="center" wrapText="1"/>
    </xf>
    <xf numFmtId="9" fontId="17" fillId="0" borderId="2" xfId="0" applyNumberFormat="1" applyFont="1" applyBorder="1" applyAlignment="1">
      <alignment horizontal="center" vertical="center" wrapText="1"/>
    </xf>
    <xf numFmtId="2" fontId="17" fillId="11" borderId="2" xfId="0" applyNumberFormat="1" applyFont="1" applyFill="1" applyBorder="1" applyAlignment="1">
      <alignment horizontal="center" vertical="center" wrapText="1"/>
    </xf>
    <xf numFmtId="0" fontId="17" fillId="11" borderId="6" xfId="0" applyFont="1" applyFill="1" applyBorder="1" applyAlignment="1">
      <alignment horizontal="center" vertical="center" wrapText="1"/>
    </xf>
    <xf numFmtId="164" fontId="17" fillId="11" borderId="6" xfId="0" applyNumberFormat="1" applyFont="1" applyFill="1" applyBorder="1" applyAlignment="1">
      <alignment horizontal="center" vertical="center" wrapText="1"/>
    </xf>
    <xf numFmtId="49" fontId="17" fillId="11" borderId="6" xfId="0" applyNumberFormat="1" applyFont="1" applyFill="1" applyBorder="1" applyAlignment="1">
      <alignment horizontal="center" vertical="center" wrapText="1"/>
    </xf>
    <xf numFmtId="14" fontId="17" fillId="11" borderId="6" xfId="0" applyNumberFormat="1" applyFont="1" applyFill="1" applyBorder="1" applyAlignment="1">
      <alignment horizontal="center" vertical="center" wrapText="1"/>
    </xf>
    <xf numFmtId="166" fontId="17" fillId="11" borderId="6" xfId="0" applyNumberFormat="1" applyFont="1" applyFill="1" applyBorder="1" applyAlignment="1">
      <alignment horizontal="center" vertical="center" wrapText="1"/>
    </xf>
    <xf numFmtId="166" fontId="17" fillId="11" borderId="6" xfId="1" applyNumberFormat="1" applyFont="1" applyFill="1" applyBorder="1" applyAlignment="1">
      <alignment horizontal="center" vertical="center" wrapText="1"/>
    </xf>
    <xf numFmtId="0" fontId="17" fillId="11" borderId="6" xfId="0" quotePrefix="1" applyFont="1" applyFill="1" applyBorder="1" applyAlignment="1">
      <alignment horizontal="center" vertical="center" wrapText="1"/>
    </xf>
    <xf numFmtId="10" fontId="17" fillId="11" borderId="6" xfId="0" applyNumberFormat="1" applyFont="1" applyFill="1" applyBorder="1" applyAlignment="1">
      <alignment horizontal="center" vertical="center" wrapText="1"/>
    </xf>
    <xf numFmtId="0" fontId="17" fillId="13" borderId="2" xfId="0" applyFont="1" applyFill="1" applyBorder="1" applyAlignment="1">
      <alignment horizontal="center" vertical="center" wrapText="1"/>
    </xf>
    <xf numFmtId="1" fontId="5" fillId="0" borderId="0" xfId="0" applyNumberFormat="1" applyFont="1" applyAlignment="1">
      <alignment horizontal="center" vertical="top" wrapText="1"/>
    </xf>
    <xf numFmtId="1" fontId="7" fillId="0" borderId="2" xfId="0" applyNumberFormat="1" applyFont="1" applyBorder="1" applyAlignment="1">
      <alignment horizontal="center" vertical="center" wrapText="1"/>
    </xf>
    <xf numFmtId="1" fontId="9" fillId="4" borderId="4" xfId="0" applyNumberFormat="1" applyFont="1" applyFill="1" applyBorder="1" applyAlignment="1">
      <alignment horizontal="center" vertical="center" wrapText="1"/>
    </xf>
    <xf numFmtId="1" fontId="17" fillId="0" borderId="2" xfId="4" applyNumberFormat="1" applyFont="1" applyFill="1">
      <alignment horizontal="center" vertical="center" wrapText="1"/>
    </xf>
    <xf numFmtId="1" fontId="17" fillId="0" borderId="2" xfId="5" applyNumberFormat="1" applyFont="1" applyBorder="1" applyAlignment="1">
      <alignment horizontal="center" vertical="center" wrapText="1"/>
    </xf>
    <xf numFmtId="1" fontId="17" fillId="11" borderId="2" xfId="4" applyNumberFormat="1" applyFont="1" applyFill="1">
      <alignment horizontal="center" vertical="center" wrapText="1"/>
    </xf>
    <xf numFmtId="1" fontId="17" fillId="11" borderId="6" xfId="0" applyNumberFormat="1" applyFont="1" applyFill="1" applyBorder="1" applyAlignment="1">
      <alignment horizontal="center" vertical="center" wrapText="1"/>
    </xf>
    <xf numFmtId="1" fontId="6" fillId="0" borderId="0" xfId="0" applyNumberFormat="1" applyFont="1" applyAlignment="1">
      <alignment horizontal="center" vertical="top" wrapText="1"/>
    </xf>
    <xf numFmtId="1" fontId="17" fillId="0" borderId="2" xfId="2" applyNumberFormat="1" applyFont="1" applyBorder="1" applyAlignment="1">
      <alignment horizontal="center" vertical="center" wrapText="1"/>
    </xf>
    <xf numFmtId="1" fontId="17" fillId="0" borderId="2" xfId="1" applyNumberFormat="1" applyFont="1" applyBorder="1" applyAlignment="1">
      <alignment horizontal="center" vertical="center" wrapText="1"/>
    </xf>
    <xf numFmtId="1" fontId="17" fillId="11" borderId="2" xfId="2" applyNumberFormat="1" applyFont="1" applyFill="1" applyBorder="1" applyAlignment="1">
      <alignment horizontal="center" vertical="center" wrapText="1"/>
    </xf>
    <xf numFmtId="1" fontId="20" fillId="11" borderId="6" xfId="0" applyNumberFormat="1" applyFont="1" applyFill="1" applyBorder="1" applyAlignment="1">
      <alignment horizontal="center" vertical="center" wrapText="1"/>
    </xf>
    <xf numFmtId="1" fontId="20" fillId="11" borderId="0" xfId="1" applyNumberFormat="1" applyFont="1" applyFill="1" applyAlignment="1">
      <alignment horizontal="center" vertical="center" wrapText="1"/>
    </xf>
    <xf numFmtId="1" fontId="20" fillId="0" borderId="2" xfId="5" applyNumberFormat="1" applyFont="1" applyBorder="1" applyAlignment="1">
      <alignment horizontal="center" vertical="center" wrapText="1"/>
    </xf>
    <xf numFmtId="1" fontId="20" fillId="0" borderId="2" xfId="0" applyNumberFormat="1" applyFont="1" applyBorder="1" applyAlignment="1">
      <alignment horizontal="center" vertical="center" wrapText="1"/>
    </xf>
    <xf numFmtId="1" fontId="20" fillId="11" borderId="2" xfId="1" applyNumberFormat="1" applyFont="1" applyFill="1" applyBorder="1" applyAlignment="1">
      <alignment horizontal="center" vertical="center" wrapText="1"/>
    </xf>
    <xf numFmtId="1" fontId="20" fillId="11" borderId="2" xfId="0" applyNumberFormat="1" applyFont="1" applyFill="1" applyBorder="1" applyAlignment="1">
      <alignment horizontal="center" vertical="center" wrapText="1"/>
    </xf>
    <xf numFmtId="1" fontId="20" fillId="0" borderId="2" xfId="1" applyNumberFormat="1" applyFont="1" applyBorder="1" applyAlignment="1">
      <alignment horizontal="center" vertical="center" wrapText="1"/>
    </xf>
    <xf numFmtId="1" fontId="20" fillId="11" borderId="2" xfId="4" applyNumberFormat="1" applyFont="1" applyFill="1">
      <alignment horizontal="center" vertical="center" wrapText="1"/>
    </xf>
    <xf numFmtId="0" fontId="17" fillId="11" borderId="2" xfId="1" applyNumberFormat="1" applyFont="1" applyFill="1" applyBorder="1" applyAlignment="1">
      <alignment horizontal="center" vertical="center" wrapText="1"/>
    </xf>
    <xf numFmtId="0" fontId="3" fillId="0" borderId="1" xfId="0" applyFont="1" applyBorder="1" applyAlignment="1">
      <alignment horizontal="center" vertical="top" wrapText="1"/>
    </xf>
    <xf numFmtId="164" fontId="17" fillId="4" borderId="2" xfId="0" applyNumberFormat="1" applyFont="1" applyFill="1" applyBorder="1" applyAlignment="1">
      <alignment horizontal="center" vertical="center" wrapText="1"/>
    </xf>
    <xf numFmtId="0" fontId="17" fillId="4" borderId="2" xfId="0" applyFont="1" applyFill="1" applyBorder="1" applyAlignment="1">
      <alignment horizontal="center" vertical="center" wrapText="1"/>
    </xf>
    <xf numFmtId="164" fontId="20" fillId="4" borderId="2" xfId="0" applyNumberFormat="1" applyFont="1" applyFill="1" applyBorder="1" applyAlignment="1">
      <alignment horizontal="center" vertical="center" wrapText="1"/>
    </xf>
    <xf numFmtId="0" fontId="20" fillId="4" borderId="2" xfId="0" applyFont="1" applyFill="1" applyBorder="1" applyAlignment="1">
      <alignment horizontal="center" vertical="center" wrapText="1"/>
    </xf>
    <xf numFmtId="10" fontId="17" fillId="4" borderId="2" xfId="0" applyNumberFormat="1" applyFont="1" applyFill="1" applyBorder="1" applyAlignment="1">
      <alignment horizontal="center" vertical="center" wrapText="1"/>
    </xf>
  </cellXfs>
  <cellStyles count="7">
    <cellStyle name="Comma" xfId="1" builtinId="3"/>
    <cellStyle name="Good" xfId="3" builtinId="26"/>
    <cellStyle name="Hyperlink" xfId="6" builtinId="8"/>
    <cellStyle name="Normal" xfId="0" builtinId="0"/>
    <cellStyle name="Normal 4 2" xfId="5" xr:uid="{78B3DCD4-B4E4-494A-9316-682A9BE92CE0}"/>
    <cellStyle name="Not Required For TPR Filling" xfId="4" xr:uid="{245CB029-1EDF-4F0E-A823-CEB0376120E7}"/>
    <cellStyle name="Percent" xfId="2" builtinId="5"/>
  </cellStyles>
  <dxfs count="95">
    <dxf>
      <font>
        <b val="0"/>
        <i val="0"/>
        <strike val="0"/>
        <condense val="0"/>
        <extend val="0"/>
        <outline val="0"/>
        <shadow val="0"/>
        <u val="none"/>
        <vertAlign val="baseline"/>
        <sz val="16"/>
        <color theme="1"/>
        <name val="Aptos Narrow"/>
        <family val="2"/>
        <scheme val="minor"/>
      </font>
      <numFmt numFmtId="14" formatCode="0.00%"/>
      <fill>
        <patternFill patternType="solid">
          <fgColor indexed="64"/>
          <bgColor rgb="FFFFFF0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4" formatCode="0.00%"/>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4" formatCode="0.00%"/>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 formatCode="0"/>
      <fill>
        <patternFill patternType="solid">
          <fgColor indexed="64"/>
          <bgColor rgb="FFFFFF0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6" formatCode="_(* #,##0_);_(* \(#,##0\);_(* &quot;-&quot;??_);_(@_)"/>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 formatCode="0"/>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4" formatCode="yyyy\-mm\-dd;@"/>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9" formatCode="m/d/yyyy"/>
      <fill>
        <patternFill patternType="solid">
          <fgColor indexed="64"/>
          <bgColor rgb="FFFFFF00"/>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4" formatCode="yyyy\-mm\-dd;@"/>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4" formatCode="yyyy\-mm\-dd;@"/>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4" formatCode="yyyy\-mm\-dd;@"/>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name val="Aptos Narrow"/>
        <family val="2"/>
        <scheme val="minor"/>
      </font>
      <numFmt numFmtId="19" formatCode="m/d/yyyy"/>
      <fill>
        <patternFill patternType="solid">
          <fgColor indexed="64"/>
          <bgColor rgb="FFFFFF0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 formatCode="0"/>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numFmt numFmtId="164" formatCode="yyyy\-mm\-dd;@"/>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Aptos Narrow"/>
        <family val="2"/>
        <scheme val="minor"/>
      </font>
      <fill>
        <patternFill patternType="solid">
          <fgColor indexed="64"/>
          <bgColor rgb="FFFFFF00"/>
        </patternFill>
      </fill>
      <alignment horizontal="center"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rgb="FF000000"/>
        </left>
        <right style="thin">
          <color rgb="FF000000"/>
        </right>
        <top style="thin">
          <color rgb="FF000000"/>
        </top>
        <bottom style="thin">
          <color rgb="FF000000"/>
        </bottom>
      </border>
    </dxf>
    <dxf>
      <font>
        <strike val="0"/>
        <outline val="0"/>
        <shadow val="0"/>
        <u val="none"/>
        <vertAlign val="baseline"/>
        <color theme="1"/>
        <name val="Aptos Narrow"/>
        <family val="2"/>
        <scheme val="minor"/>
      </font>
    </dxf>
    <dxf>
      <border outline="0">
        <bottom style="thin">
          <color rgb="FF000000"/>
        </bottom>
      </border>
    </dxf>
    <dxf>
      <font>
        <b/>
        <i val="0"/>
        <strike val="0"/>
        <condense val="0"/>
        <extend val="0"/>
        <outline val="0"/>
        <shadow val="0"/>
        <u val="none"/>
        <vertAlign val="baseline"/>
        <sz val="16"/>
        <color auto="1"/>
        <name val="Aptos Narrow"/>
        <family val="2"/>
        <scheme val="minor"/>
      </font>
      <fill>
        <patternFill patternType="solid">
          <fgColor indexed="64"/>
          <bgColor rgb="FFFFCC99"/>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20</xdr:col>
      <xdr:colOff>521821</xdr:colOff>
      <xdr:row>193</xdr:row>
      <xdr:rowOff>181164</xdr:rowOff>
    </xdr:to>
    <xdr:sp macro="" textlink="">
      <xdr:nvSpPr>
        <xdr:cNvPr id="2" name="TextBox 1">
          <a:extLst>
            <a:ext uri="{FF2B5EF4-FFF2-40B4-BE49-F238E27FC236}">
              <a16:creationId xmlns:a16="http://schemas.microsoft.com/office/drawing/2014/main" id="{7B3AAEAE-2714-4E50-B05C-DBA8114DB0AF}"/>
            </a:ext>
          </a:extLst>
        </xdr:cNvPr>
        <xdr:cNvSpPr txBox="1"/>
      </xdr:nvSpPr>
      <xdr:spPr>
        <a:xfrm>
          <a:off x="609600" y="190500"/>
          <a:ext cx="12104221" cy="367571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n-US" sz="1100" b="1" i="0">
              <a:solidFill>
                <a:schemeClr val="dk1"/>
              </a:solidFill>
              <a:effectLst/>
              <a:latin typeface="+mn-lt"/>
              <a:ea typeface="+mn-ea"/>
              <a:cs typeface="+mn-cs"/>
            </a:rPr>
            <a:t>Utility Prioritization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Introduction: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does not currently maintain an enterprise-wide quantitative mechanism that scores and prioritizes all programs and projects. However, several programs have prioritization methods applicable to projects within the program. To illustrate this, SCE is providing additional detail for how work is identified and prioritized for many of these programs. SCE’s analysis and prioritization is continually evolving as it seeks to continuously improve – as such, the methods by which assets are identified for replacement, and the prioritization of those replacements, may change over time. In this document, SCE represents and explains the most recent methods used, which follow and summarize those </a:t>
          </a:r>
          <a:r>
            <a:rPr lang="en-US" sz="1100" b="0" i="0">
              <a:solidFill>
                <a:sysClr val="windowText" lastClr="000000"/>
              </a:solidFill>
              <a:effectLst/>
              <a:latin typeface="+mn-lt"/>
              <a:ea typeface="+mn-ea"/>
              <a:cs typeface="+mn-cs"/>
            </a:rPr>
            <a:t>presented in SCE’s 2025 General Rate Case application (A.23-05-010), filed May 12, 2023.   </a:t>
          </a:r>
          <a:r>
            <a:rPr lang="en-US" sz="1100" b="0" i="0">
              <a:solidFill>
                <a:schemeClr val="dk1"/>
              </a:solidFill>
              <a:effectLst/>
              <a:latin typeface="+mn-lt"/>
              <a:ea typeface="+mn-ea"/>
              <a:cs typeface="+mn-cs"/>
            </a:rPr>
            <a:t>Note</a:t>
          </a:r>
          <a:r>
            <a:rPr lang="en-US" sz="1100" b="0" i="0" baseline="0">
              <a:solidFill>
                <a:schemeClr val="dk1"/>
              </a:solidFill>
              <a:effectLst/>
              <a:latin typeface="+mn-lt"/>
              <a:ea typeface="+mn-ea"/>
              <a:cs typeface="+mn-cs"/>
            </a:rPr>
            <a:t> that the explanations contained herein are meant to provide descriptions of the prioritization processes that SCE uses for various types of equipment replacements and work efforts, the specific prioritization criteria and details contained in the accompanying program manuals and related documents are controlling and prevail over the explanations contained herein.</a:t>
          </a:r>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In general, and where applicable, replacement of assets such as transformers and circuit breakers are identified using a risk informed prioritization. Reprioritization occurs as field conditions change and/or as new projects are identified to address other issues at the same substation, which can allow projects to be performed together for operational and/or cost efficiency purposes. In some cases, coordination or bundling of projects may be the optimal solution due to engineering and/or construction resource constraints. Assets are typically replaced on a preventive basis based on equipment health assessment and the results of visual inspections.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This document describes the prioritization process for certain programs/projects included in SCE’s Stakeholder Review Process submission, including: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Asset</a:t>
          </a:r>
          <a:r>
            <a:rPr lang="en-US" sz="1100" b="0" i="0">
              <a:solidFill>
                <a:schemeClr val="dk1"/>
              </a:solidFill>
              <a:effectLst/>
              <a:latin typeface="+mn-lt"/>
              <a:ea typeface="+mn-ea"/>
              <a:cs typeface="+mn-cs"/>
            </a:rPr>
            <a:t> </a:t>
          </a:r>
          <a:r>
            <a:rPr lang="en-US" sz="1100" b="1" i="0">
              <a:solidFill>
                <a:schemeClr val="dk1"/>
              </a:solidFill>
              <a:effectLst/>
              <a:latin typeface="+mn-lt"/>
              <a:ea typeface="+mn-ea"/>
              <a:cs typeface="+mn-cs"/>
            </a:rPr>
            <a:t>and Item in Stakeholde</a:t>
          </a:r>
          <a:r>
            <a:rPr lang="en-US" sz="1100" b="1" i="0" baseline="0">
              <a:solidFill>
                <a:schemeClr val="dk1"/>
              </a:solidFill>
              <a:effectLst/>
              <a:latin typeface="+mn-lt"/>
              <a:ea typeface="+mn-ea"/>
              <a:cs typeface="+mn-cs"/>
            </a:rPr>
            <a:t>r Review Process </a:t>
          </a:r>
          <a:r>
            <a:rPr lang="en-US" sz="1100" b="1" i="0">
              <a:solidFill>
                <a:schemeClr val="dk1"/>
              </a:solidFill>
              <a:effectLst/>
              <a:latin typeface="+mn-lt"/>
              <a:ea typeface="+mn-ea"/>
              <a:cs typeface="+mn-cs"/>
            </a:rPr>
            <a:t>(#2 – Project Name)</a:t>
          </a:r>
          <a:r>
            <a:rPr lang="en-US" sz="1100" b="0" i="0">
              <a:solidFill>
                <a:schemeClr val="dk1"/>
              </a:solidFill>
              <a:effectLst/>
              <a:latin typeface="+mn-lt"/>
              <a:ea typeface="+mn-ea"/>
              <a:cs typeface="+mn-cs"/>
            </a:rPr>
            <a:t>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Circuit Breakers </a:t>
          </a:r>
        </a:p>
        <a:p>
          <a:pPr rtl="0" fontAlgn="base"/>
          <a:r>
            <a:rPr lang="en-US" sz="1100" b="0" i="0">
              <a:solidFill>
                <a:schemeClr val="dk1"/>
              </a:solidFill>
              <a:effectLst/>
              <a:latin typeface="+mn-lt"/>
              <a:ea typeface="+mn-ea"/>
              <a:cs typeface="+mn-cs"/>
            </a:rPr>
            <a:t>	Replace Bulk CBs - 220kV &amp; 500kV (FERC)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Transformers </a:t>
          </a:r>
        </a:p>
        <a:p>
          <a:pPr rtl="0" fontAlgn="base"/>
          <a:r>
            <a:rPr lang="en-US" sz="1100" b="0" i="0">
              <a:solidFill>
                <a:schemeClr val="dk1"/>
              </a:solidFill>
              <a:effectLst/>
              <a:latin typeface="+mn-lt"/>
              <a:ea typeface="+mn-ea"/>
              <a:cs typeface="+mn-cs"/>
            </a:rPr>
            <a:t>	Substation Transformer Bank Replacement Program (AA-Bank &amp; A-Bank)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Relays, Protection, Control </a:t>
          </a:r>
        </a:p>
        <a:p>
          <a:pPr rtl="0" fontAlgn="base"/>
          <a:r>
            <a:rPr lang="en-US" sz="1100" b="0" i="0">
              <a:solidFill>
                <a:schemeClr val="dk1"/>
              </a:solidFill>
              <a:effectLst/>
              <a:latin typeface="+mn-lt"/>
              <a:ea typeface="+mn-ea"/>
              <a:cs typeface="+mn-cs"/>
            </a:rPr>
            <a:t>	Non-Bulk Relay Replacement Program ("SRRP") </a:t>
          </a:r>
        </a:p>
        <a:p>
          <a:pPr rtl="0" fontAlgn="base"/>
          <a:r>
            <a:rPr lang="en-US" sz="1100" b="0" i="0">
              <a:solidFill>
                <a:schemeClr val="dk1"/>
              </a:solidFill>
              <a:effectLst/>
              <a:latin typeface="+mn-lt"/>
              <a:ea typeface="+mn-ea"/>
              <a:cs typeface="+mn-cs"/>
            </a:rPr>
            <a:t>	Bulk Power 500kV &amp; 220kV Line Relay Replacement </a:t>
          </a:r>
        </a:p>
        <a:p>
          <a:pPr rtl="0" fontAlgn="base"/>
          <a:r>
            <a:rPr lang="en-US" sz="1100" b="0" i="0">
              <a:solidFill>
                <a:schemeClr val="dk1"/>
              </a:solidFill>
              <a:effectLst/>
              <a:latin typeface="+mn-lt"/>
              <a:ea typeface="+mn-ea"/>
              <a:cs typeface="+mn-cs"/>
            </a:rPr>
            <a:t>	Relays, Protection and Control Replacements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Substation Switchracks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Substation Switchrack Rebuild </a:t>
          </a:r>
        </a:p>
        <a:p>
          <a:pPr rtl="0" fontAlgn="base"/>
          <a:endParaRPr lang="en-US" sz="1100" b="0" i="0">
            <a:solidFill>
              <a:schemeClr val="dk1"/>
            </a:solidFill>
            <a:effectLst/>
            <a:latin typeface="+mn-lt"/>
            <a:ea typeface="+mn-ea"/>
            <a:cs typeface="+mn-cs"/>
          </a:endParaRPr>
        </a:p>
        <a:p>
          <a:pPr rtl="0" fontAlgn="base"/>
          <a:r>
            <a:rPr lang="en-US" sz="1100" b="0" i="0">
              <a:solidFill>
                <a:schemeClr val="dk1"/>
              </a:solidFill>
              <a:effectLst/>
              <a:latin typeface="+mn-lt"/>
              <a:ea typeface="+mn-ea"/>
              <a:cs typeface="+mn-cs"/>
            </a:rPr>
            <a:t>Transmission Lines </a:t>
          </a:r>
        </a:p>
        <a:p>
          <a:pPr rtl="0" fontAlgn="base"/>
          <a:r>
            <a:rPr lang="en-US" sz="1100" b="0" i="0">
              <a:solidFill>
                <a:schemeClr val="dk1"/>
              </a:solidFill>
              <a:effectLst/>
              <a:latin typeface="+mn-lt"/>
              <a:ea typeface="+mn-ea"/>
              <a:cs typeface="+mn-cs"/>
            </a:rPr>
            <a:t>	Line Rating Mitigation-Transmission Lines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u="sng">
              <a:solidFill>
                <a:schemeClr val="dk1"/>
              </a:solidFill>
              <a:effectLst/>
              <a:latin typeface="+mn-lt"/>
              <a:ea typeface="+mn-ea"/>
              <a:cs typeface="+mn-cs"/>
            </a:rPr>
            <a:t>Circuit Breakers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Replace Bulk CBs - 220kV &amp; 500kV (FERC) </a:t>
          </a:r>
        </a:p>
        <a:p>
          <a:pPr rtl="0" fontAlgn="base"/>
          <a:r>
            <a:rPr lang="en-US" sz="1100" b="0" i="0">
              <a:solidFill>
                <a:schemeClr val="dk1"/>
              </a:solidFill>
              <a:effectLst/>
              <a:latin typeface="+mn-lt"/>
              <a:ea typeface="+mn-ea"/>
              <a:cs typeface="+mn-cs"/>
            </a:rPr>
            <a:t>Replace Non-Bulk CBs-115kV &amp; Below (CPUC)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Circuit breakers are major pieces of equipment used to interrupt the flow of electricity through a circuit. Circuit breakers are essential in preventing equipment damage and public injury when faults occur in their downstream circuits. The Substation – Infrastructure Replacement (Sub IR) program identifies and replaces bulk power circuit breakers approaching the end of their service lives that contain parts known to be problematic or no longer available, or that can no longer be cost-effectively maintained. </a:t>
          </a:r>
        </a:p>
        <a:p>
          <a:pPr rtl="0" fontAlgn="base"/>
          <a:r>
            <a:rPr lang="en-US" sz="1100" b="0" i="0">
              <a:solidFill>
                <a:schemeClr val="dk1"/>
              </a:solidFill>
              <a:effectLst/>
              <a:latin typeface="+mn-lt"/>
              <a:ea typeface="+mn-ea"/>
              <a:cs typeface="+mn-cs"/>
            </a:rPr>
            <a:t> </a:t>
          </a:r>
        </a:p>
        <a:p>
          <a:pPr rtl="0" fontAlgn="base"/>
          <a:r>
            <a:rPr lang="en-US" sz="1100" b="0" i="0">
              <a:solidFill>
                <a:sysClr val="windowText" lastClr="000000"/>
              </a:solidFill>
              <a:effectLst/>
              <a:latin typeface="+mn-lt"/>
              <a:ea typeface="+mn-ea"/>
              <a:cs typeface="+mn-cs"/>
            </a:rPr>
            <a:t> </a:t>
          </a:r>
        </a:p>
        <a:p>
          <a:pPr rtl="0" fontAlgn="base"/>
          <a:r>
            <a:rPr lang="en-US" sz="1100" b="1" i="0">
              <a:solidFill>
                <a:sysClr val="windowText" lastClr="000000"/>
              </a:solidFill>
              <a:effectLst/>
              <a:latin typeface="+mn-lt"/>
              <a:ea typeface="+mn-ea"/>
              <a:cs typeface="+mn-cs"/>
            </a:rPr>
            <a:t>Prioritization Process:</a:t>
          </a:r>
          <a:endParaRPr lang="en-US">
            <a:solidFill>
              <a:sysClr val="windowText" lastClr="000000"/>
            </a:solidFill>
            <a:effectLst/>
          </a:endParaRPr>
        </a:p>
        <a:p>
          <a:r>
            <a:rPr lang="en-US" sz="1100" b="1" i="0">
              <a:solidFill>
                <a:sysClr val="windowText" lastClr="000000"/>
              </a:solidFill>
              <a:effectLst/>
              <a:latin typeface="+mn-lt"/>
              <a:ea typeface="+mn-ea"/>
              <a:cs typeface="+mn-cs"/>
            </a:rPr>
            <a:t>Health Index: </a:t>
          </a:r>
          <a:r>
            <a:rPr lang="en-US" sz="1100">
              <a:solidFill>
                <a:sysClr val="windowText" lastClr="000000"/>
              </a:solidFill>
              <a:effectLst/>
              <a:latin typeface="+mn-lt"/>
              <a:ea typeface="+mn-ea"/>
              <a:cs typeface="+mn-cs"/>
            </a:rPr>
            <a:t>To inform Infrastructure Replacement decision-making, SCE leverages health index data of Circuit</a:t>
          </a:r>
          <a:r>
            <a:rPr lang="en-US" sz="1100" baseline="0">
              <a:solidFill>
                <a:sysClr val="windowText" lastClr="000000"/>
              </a:solidFill>
              <a:effectLst/>
              <a:latin typeface="+mn-lt"/>
              <a:ea typeface="+mn-ea"/>
              <a:cs typeface="+mn-cs"/>
            </a:rPr>
            <a:t> Breaker</a:t>
          </a:r>
          <a:r>
            <a:rPr lang="en-US" sz="1100">
              <a:solidFill>
                <a:sysClr val="windowText" lastClr="000000"/>
              </a:solidFill>
              <a:effectLst/>
              <a:latin typeface="+mn-lt"/>
              <a:ea typeface="+mn-ea"/>
              <a:cs typeface="+mn-cs"/>
            </a:rPr>
            <a:t> including their age, manufacturer ratings, inspection, repair, and maintenance records, testing results, performance history, etc. as an estimate of the asset’s condition, its ability to perform intended functions and its probability of failure. The Health Index provides</a:t>
          </a:r>
          <a:r>
            <a:rPr lang="en-US" sz="1100" baseline="0">
              <a:solidFill>
                <a:sysClr val="windowText" lastClr="000000"/>
              </a:solidFill>
              <a:effectLst/>
              <a:latin typeface="+mn-lt"/>
              <a:ea typeface="+mn-ea"/>
              <a:cs typeface="+mn-cs"/>
            </a:rPr>
            <a:t> a score of each asset from zero to 100 signifying the asset's overall health.  This score then places each asset into one of five categories ("Very Good", "Good", "Fair", "Poor" and "Very Poor") to inform decisions on asset management and prioritize the replacement of the assets. </a:t>
          </a:r>
        </a:p>
        <a:p>
          <a:endParaRPr lang="en-US" sz="1100" baseline="0">
            <a:solidFill>
              <a:sysClr val="windowText" lastClr="000000"/>
            </a:solidFill>
            <a:effectLst/>
            <a:latin typeface="+mn-lt"/>
            <a:ea typeface="+mn-ea"/>
            <a:cs typeface="+mn-cs"/>
          </a:endParaRPr>
        </a:p>
        <a:p>
          <a:r>
            <a:rPr lang="en-US" sz="1100" b="1">
              <a:solidFill>
                <a:sysClr val="windowText" lastClr="000000"/>
              </a:solidFill>
              <a:effectLst/>
              <a:latin typeface="+mn-lt"/>
              <a:ea typeface="+mn-ea"/>
              <a:cs typeface="+mn-cs"/>
            </a:rPr>
            <a:t>Additional Factors: </a:t>
          </a:r>
          <a:r>
            <a:rPr lang="en-US" sz="1100">
              <a:solidFill>
                <a:sysClr val="windowText" lastClr="000000"/>
              </a:solidFill>
              <a:effectLst/>
              <a:latin typeface="+mn-lt"/>
              <a:ea typeface="+mn-ea"/>
              <a:cs typeface="+mn-cs"/>
            </a:rPr>
            <a:t>In addition to health indices,</a:t>
          </a:r>
          <a:r>
            <a:rPr lang="en-US" sz="1100" baseline="0">
              <a:solidFill>
                <a:sysClr val="windowText" lastClr="000000"/>
              </a:solidFill>
              <a:effectLst/>
              <a:latin typeface="+mn-lt"/>
              <a:ea typeface="+mn-ea"/>
              <a:cs typeface="+mn-cs"/>
            </a:rPr>
            <a:t> regulatory compliance requirements drive proactive replacements, such as replacing Sulfur Hexafluoride (SF6) and oil-filled circuit breakers. The prioritization of asset replacements is also driven by operating conditions such as expected outage constraints during wildfire season or summer peak load. Technology obsolescence, lack of certified vendor support, the unavailability of replacement parts, operational or design efficiency, and impacts to customers are also contributing factors when assessing equipment replacements. </a:t>
          </a:r>
          <a:endParaRPr lang="en-US" sz="1100" b="0" i="0">
            <a:solidFill>
              <a:sysClr val="windowText" lastClr="000000"/>
            </a:solidFill>
            <a:effectLst/>
            <a:latin typeface="+mn-lt"/>
            <a:ea typeface="+mn-ea"/>
            <a:cs typeface="+mn-cs"/>
          </a:endParaRPr>
        </a:p>
        <a:p>
          <a:pPr rtl="0" fontAlgn="base"/>
          <a:endParaRPr lang="en-US" sz="1100" b="0" i="0">
            <a:solidFill>
              <a:sysClr val="windowText" lastClr="000000"/>
            </a:solidFill>
            <a:effectLst/>
            <a:latin typeface="+mn-lt"/>
            <a:ea typeface="+mn-ea"/>
            <a:cs typeface="+mn-cs"/>
          </a:endParaRPr>
        </a:p>
        <a:p>
          <a:pPr rtl="0" fontAlgn="base"/>
          <a:r>
            <a:rPr lang="en-US" sz="1100" b="1" i="0">
              <a:solidFill>
                <a:sysClr val="windowText" lastClr="000000"/>
              </a:solidFill>
              <a:effectLst/>
              <a:latin typeface="+mn-lt"/>
              <a:ea typeface="+mn-ea"/>
              <a:cs typeface="+mn-cs"/>
            </a:rPr>
            <a:t>Plan Development: </a:t>
          </a:r>
          <a:r>
            <a:rPr lang="en-US" sz="1100" b="0" i="0">
              <a:solidFill>
                <a:sysClr val="windowText" lastClr="000000"/>
              </a:solidFill>
              <a:effectLst/>
              <a:latin typeface="+mn-lt"/>
              <a:ea typeface="+mn-ea"/>
              <a:cs typeface="+mn-cs"/>
            </a:rPr>
            <a:t>Based</a:t>
          </a:r>
          <a:r>
            <a:rPr lang="en-US" sz="1100" b="0" i="0" baseline="0">
              <a:solidFill>
                <a:sysClr val="windowText" lastClr="000000"/>
              </a:solidFill>
              <a:effectLst/>
              <a:latin typeface="+mn-lt"/>
              <a:ea typeface="+mn-ea"/>
              <a:cs typeface="+mn-cs"/>
            </a:rPr>
            <a:t> on all of these factors, a draft replacement schedule is developed. T</a:t>
          </a:r>
          <a:r>
            <a:rPr lang="en-US" sz="1100" b="0" i="0">
              <a:solidFill>
                <a:sysClr val="windowText" lastClr="000000"/>
              </a:solidFill>
              <a:effectLst/>
              <a:latin typeface="+mn-lt"/>
              <a:ea typeface="+mn-ea"/>
              <a:cs typeface="+mn-cs"/>
            </a:rPr>
            <a:t>wo adjustments are then made. First, the draft schedule is adjusted as necessary by a team of technical experts to ensure that factors difficult to quantify are incorporated into the prioritization process such that high-risk circuit breakers are not overlooked. In some cases, this may mean that circuit breakers are added to the plan based on real-time conditions and circumstances within the electrical system. Second, if equipment conditions allow, the draft schedule is adjusted to optimize the construction aspect of the replacements. In other words, efforts are made to combine multiple projects (involving transformer replacement, circuit breaker replacement, or some other major work activity) at a substation into a larger single project to avoid return visits to a substation within a reasonable planning horizon. </a:t>
          </a:r>
        </a:p>
        <a:p>
          <a:pPr rtl="0" fontAlgn="base"/>
          <a:r>
            <a:rPr lang="en-US" sz="1100" b="0" i="0">
              <a:solidFill>
                <a:sysClr val="windowText" lastClr="000000"/>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endParaRPr lang="en-US" sz="1100" b="0"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Transformers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Transformer Bank Replacement Program (AA-Bank &amp; A-Bank)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transformers are major pieces of equipment used to either (1) increase electricity voltage to reduce energy losses during its transmission over long distances, or (2) reduce electricity voltage to make it more practical for use by the customer. SCE identifies and replaces transformers approaching the end of their service lives, which contain parts known to be problematic or are no longer available. </a:t>
          </a:r>
        </a:p>
        <a:p>
          <a:pPr rtl="0" fontAlgn="base"/>
          <a:r>
            <a:rPr lang="en-US" sz="1100" b="0" i="0">
              <a:solidFill>
                <a:schemeClr val="dk1"/>
              </a:solidFill>
              <a:effectLst/>
              <a:latin typeface="+mn-lt"/>
              <a:ea typeface="+mn-ea"/>
              <a:cs typeface="+mn-cs"/>
            </a:rPr>
            <a:t> </a:t>
          </a:r>
          <a:endParaRPr lang="en-US" sz="1100" b="0" i="0" strike="sngStrike" baseline="0">
            <a:solidFill>
              <a:schemeClr val="dk1"/>
            </a:solidFill>
            <a:effectLst/>
            <a:latin typeface="+mn-lt"/>
            <a:ea typeface="+mn-ea"/>
            <a:cs typeface="+mn-cs"/>
          </a:endParaRPr>
        </a:p>
        <a:p>
          <a:pPr rtl="0" fontAlgn="base"/>
          <a:r>
            <a:rPr lang="en-US" sz="1100" b="1" i="0">
              <a:solidFill>
                <a:sysClr val="windowText" lastClr="000000"/>
              </a:solidFill>
              <a:effectLst/>
              <a:latin typeface="+mn-lt"/>
              <a:ea typeface="+mn-ea"/>
              <a:cs typeface="+mn-cs"/>
            </a:rPr>
            <a:t>Prioritization Process:</a:t>
          </a:r>
          <a:r>
            <a:rPr lang="en-US" sz="1100" b="0" i="0">
              <a:solidFill>
                <a:sysClr val="windowText" lastClr="000000"/>
              </a:solidFill>
              <a:effectLst/>
              <a:latin typeface="+mn-lt"/>
              <a:ea typeface="+mn-ea"/>
              <a:cs typeface="+mn-cs"/>
            </a:rPr>
            <a:t> </a:t>
          </a:r>
          <a:endParaRPr lang="en-US">
            <a:solidFill>
              <a:sysClr val="windowText" lastClr="000000"/>
            </a:solidFill>
            <a:effectLst/>
          </a:endParaRPr>
        </a:p>
        <a:p>
          <a:r>
            <a:rPr lang="en-US" sz="1100" b="1" i="0">
              <a:solidFill>
                <a:sysClr val="windowText" lastClr="000000"/>
              </a:solidFill>
              <a:effectLst/>
              <a:latin typeface="+mn-lt"/>
              <a:ea typeface="+mn-ea"/>
              <a:cs typeface="+mn-cs"/>
            </a:rPr>
            <a:t>Health Index: </a:t>
          </a:r>
          <a:r>
            <a:rPr lang="en-US" sz="1100">
              <a:solidFill>
                <a:sysClr val="windowText" lastClr="000000"/>
              </a:solidFill>
              <a:effectLst/>
              <a:latin typeface="+mn-lt"/>
              <a:ea typeface="+mn-ea"/>
              <a:cs typeface="+mn-cs"/>
            </a:rPr>
            <a:t>To inform Infrastructure Replacement decision-making, SCE leverages health index data of Transformers including their age, manufacturer ratings, inspection, repair, and maintenance records, testing results, performance history, etc. as an estimate of the asset’s condition, its ability to perform intended functions and its probability of failure. The Health Index provides</a:t>
          </a:r>
          <a:r>
            <a:rPr lang="en-US" sz="1100" baseline="0">
              <a:solidFill>
                <a:sysClr val="windowText" lastClr="000000"/>
              </a:solidFill>
              <a:effectLst/>
              <a:latin typeface="+mn-lt"/>
              <a:ea typeface="+mn-ea"/>
              <a:cs typeface="+mn-cs"/>
            </a:rPr>
            <a:t> a score of each asset from zero to 100 signifying the asset's overall health.  This score then places each asset into one of five categories ("Very Good", "Good", "Fair", "Poor" and "Very Poor") to inform decisions on asset management and prioritize the replacement of the assets. </a:t>
          </a:r>
          <a:endParaRPr lang="en-US">
            <a:solidFill>
              <a:sysClr val="windowText" lastClr="000000"/>
            </a:solidFill>
            <a:effectLst/>
          </a:endParaRPr>
        </a:p>
        <a:p>
          <a:pPr marL="0" marR="0" lvl="0" indent="0" defTabSz="914400" rtl="0" eaLnBrk="1" fontAlgn="auto" latinLnBrk="0" hangingPunct="1">
            <a:lnSpc>
              <a:spcPct val="100000"/>
            </a:lnSpc>
            <a:spcBef>
              <a:spcPts val="0"/>
            </a:spcBef>
            <a:spcAft>
              <a:spcPts val="0"/>
            </a:spcAft>
            <a:buClrTx/>
            <a:buSzTx/>
            <a:buFontTx/>
            <a:buNone/>
            <a:tabLst/>
            <a:defRPr/>
          </a:pPr>
          <a:endParaRPr lang="en-US" sz="1100" b="0" i="0">
            <a:solidFill>
              <a:sysClr val="windowText" lastClr="000000"/>
            </a:solidFill>
            <a:effectLst/>
            <a:latin typeface="+mn-lt"/>
            <a:ea typeface="+mn-ea"/>
            <a:cs typeface="+mn-cs"/>
          </a:endParaRPr>
        </a:p>
        <a:p>
          <a:r>
            <a:rPr lang="en-US" sz="1100" b="1">
              <a:solidFill>
                <a:sysClr val="windowText" lastClr="000000"/>
              </a:solidFill>
              <a:effectLst/>
              <a:latin typeface="+mn-lt"/>
              <a:ea typeface="+mn-ea"/>
              <a:cs typeface="+mn-cs"/>
            </a:rPr>
            <a:t>Additional Factors: </a:t>
          </a:r>
          <a:r>
            <a:rPr lang="en-US" sz="1100">
              <a:solidFill>
                <a:sysClr val="windowText" lastClr="000000"/>
              </a:solidFill>
              <a:effectLst/>
              <a:latin typeface="+mn-lt"/>
              <a:ea typeface="+mn-ea"/>
              <a:cs typeface="+mn-cs"/>
            </a:rPr>
            <a:t>In addition to health indices,</a:t>
          </a:r>
          <a:r>
            <a:rPr lang="en-US" sz="1100" baseline="0">
              <a:solidFill>
                <a:sysClr val="windowText" lastClr="000000"/>
              </a:solidFill>
              <a:effectLst/>
              <a:latin typeface="+mn-lt"/>
              <a:ea typeface="+mn-ea"/>
              <a:cs typeface="+mn-cs"/>
            </a:rPr>
            <a:t> regulatory compliance requirements drive proactive replacements, such as replacing Sulfur Hexafluoride (SF6) and oil-filled circuit breakers. The prioritization of asset replacements is also driven by operating conditions such as expected outage constraints during wildfire season or summer peak load. Technology obsolescence, lack of certified vendor support, the unavailability of replacement parts, operational or design efficiency, and impacts to customers are also contributing factors when assessing equipment replacements. </a:t>
          </a:r>
          <a:endParaRPr lang="en-US">
            <a:solidFill>
              <a:sysClr val="windowText" lastClr="000000"/>
            </a:solidFill>
            <a:effectLst/>
          </a:endParaRPr>
        </a:p>
        <a:p>
          <a:pPr rtl="0" fontAlgn="base"/>
          <a:r>
            <a:rPr lang="en-US" sz="1100" b="0" i="0">
              <a:solidFill>
                <a:sysClr val="windowText" lastClr="000000"/>
              </a:solidFill>
              <a:effectLst/>
              <a:latin typeface="+mn-lt"/>
              <a:ea typeface="+mn-ea"/>
              <a:cs typeface="+mn-cs"/>
            </a:rPr>
            <a:t>  </a:t>
          </a:r>
        </a:p>
        <a:p>
          <a:pPr rtl="0" fontAlgn="base"/>
          <a:r>
            <a:rPr lang="en-US" sz="1100" b="1" i="0">
              <a:solidFill>
                <a:sysClr val="windowText" lastClr="000000"/>
              </a:solidFill>
              <a:effectLst/>
              <a:latin typeface="+mn-lt"/>
              <a:ea typeface="+mn-ea"/>
              <a:cs typeface="+mn-cs"/>
            </a:rPr>
            <a:t>Plan De</a:t>
          </a:r>
          <a:r>
            <a:rPr lang="en-US" sz="1100" b="1" i="0" baseline="0">
              <a:solidFill>
                <a:sysClr val="windowText" lastClr="000000"/>
              </a:solidFill>
              <a:effectLst/>
              <a:latin typeface="+mn-lt"/>
              <a:ea typeface="+mn-ea"/>
              <a:cs typeface="+mn-cs"/>
            </a:rPr>
            <a:t>velopment</a:t>
          </a:r>
          <a:r>
            <a:rPr lang="en-US" sz="1100" b="1" i="0">
              <a:solidFill>
                <a:sysClr val="windowText" lastClr="000000"/>
              </a:solidFill>
              <a:effectLst/>
              <a:latin typeface="+mn-lt"/>
              <a:ea typeface="+mn-ea"/>
              <a:cs typeface="+mn-cs"/>
            </a:rPr>
            <a:t>:</a:t>
          </a:r>
          <a:r>
            <a:rPr lang="en-US" sz="1100" b="0" i="0">
              <a:solidFill>
                <a:sysClr val="windowText" lastClr="000000"/>
              </a:solidFill>
              <a:effectLst/>
              <a:latin typeface="+mn-lt"/>
              <a:ea typeface="+mn-ea"/>
              <a:cs typeface="+mn-cs"/>
            </a:rPr>
            <a:t> Two adjustments are then made to this draft replacement schedule. The draft schedule is adjusted as necessary by a team of technical experts to ensure that factors difficult to quantify are incorporated into the prioritization process such that high-risk transformers are not overlooked. In some cases, this results in additional transformers, or a different mix of transformers, identified as requiring replacement compared to the Health Index. Second, if equipment conditions allow, the draft schedule is adjusted to optimize the construction aspects of the replacements. In other words, efforts are made to combine multiple projects (involving transformer replacement, circuit breaker replacement, or some other major work activity) at a substation into a larger single project to avoid return visits to that substation within a reasonable planning horizon.  </a:t>
          </a: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Relay Replacements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Non-Bulk Relay Replacement Program ("SRRP") </a:t>
          </a:r>
        </a:p>
        <a:p>
          <a:pPr rtl="0" fontAlgn="base"/>
          <a:r>
            <a:rPr lang="en-US" sz="1100" b="0" i="0">
              <a:solidFill>
                <a:schemeClr val="dk1"/>
              </a:solidFill>
              <a:effectLst/>
              <a:latin typeface="+mn-lt"/>
              <a:ea typeface="+mn-ea"/>
              <a:cs typeface="+mn-cs"/>
            </a:rPr>
            <a:t>Bulk Power 500kV &amp; 220kV Line Relay Replacement </a:t>
          </a:r>
        </a:p>
        <a:p>
          <a:pPr rtl="0" fontAlgn="base"/>
          <a:r>
            <a:rPr lang="en-US" sz="1100" b="0" i="0">
              <a:solidFill>
                <a:schemeClr val="dk1"/>
              </a:solidFill>
              <a:effectLst/>
              <a:latin typeface="+mn-lt"/>
              <a:ea typeface="+mn-ea"/>
              <a:cs typeface="+mn-cs"/>
            </a:rPr>
            <a:t>Relays, Protection and Control Replacements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The Substation Relays, Protection, and Control Replacement program identifies and proactively replaces substation protective relays, control, automation, monitoring and event recording equipment to address equipment obsolescence, meet compliance requirements (where applicable), and improve functionality. Upgrading obsolete electromechanical and solid-state relays with fast acting microprocessor relays improves power grid reliability, power quality, and safety to the public and to SCE personnel.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Prioritization: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Relay replacements are selected and prioritized based upon a number of factors, including the age of the relay; relay obsolescence; level of effort required to maintain and operate; system criticality; incorporating newer technologies and capabilities; and current protection and compliance requirements.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Age of the relay and Obsolescence: Relays that have reached their end of life and are longer serviceable are targeted for replacement.  This reduces the likelihood of an in-service relay failure as older relays have a higher probability of failure.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Newer relays have improved functionality and capabilities such as the ability to perform multiple functions within one unit and additional capabilities, such as sequence of events recording. SCE may want to replace an electromechanical relay with a digital relay for added functions that are included with a digital relay.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Level of required effort: There are some relays that require excessive resources to maintain. It may not be prudent to keep maintaining such relays due to the complexity and uniqueness of the relay and a need for unique, specified knowledge to maintain them.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System criticality: The criticality of the system the relay protects is also taken into consideration if a relay were to fail or have a mis-operation. In this scenario, SCE decides to replace an older relay proactively, rather than react to a failure or other emergency involving the relay.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Current protection and compliance requirements: The current relay may not be capable of meeting new compliance requirements or protection needs, such as relay coordination parameters. </a:t>
          </a:r>
        </a:p>
        <a:p>
          <a:pPr rtl="0" fontAlgn="base"/>
          <a:r>
            <a:rPr lang="en-US" sz="1100" b="0" i="0">
              <a:solidFill>
                <a:schemeClr val="dk1"/>
              </a:solidFill>
              <a:effectLst/>
              <a:latin typeface="+mn-lt"/>
              <a:ea typeface="+mn-ea"/>
              <a:cs typeface="+mn-cs"/>
            </a:rPr>
            <a:t> </a:t>
          </a:r>
        </a:p>
        <a:p>
          <a:pPr rtl="0" fontAlgn="base"/>
          <a:endParaRPr lang="en-US" sz="1100" b="1" i="0" u="sng">
            <a:solidFill>
              <a:schemeClr val="dk1"/>
            </a:solidFill>
            <a:effectLst/>
            <a:latin typeface="+mn-lt"/>
            <a:ea typeface="+mn-ea"/>
            <a:cs typeface="+mn-cs"/>
          </a:endParaRP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Substation Switchrack Rebuild</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Substation Switchrack Rebuild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A substation switchrack is the skeletal/structural system used to support substation assets such as circuit breakers, disconnects, and conductors. This program captures the expenditures related to rebuilding existing substation racks based on conditions and circumstances found in the field, as well as through various analyses including structural and seismic analysis. Substation structures degrade over time and need to be replaced and/or upgraded.</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 </a:t>
          </a:r>
        </a:p>
        <a:p>
          <a:pPr rtl="0" fontAlgn="base"/>
          <a:endParaRPr lang="en-US">
            <a:effectLst/>
          </a:endParaRPr>
        </a:p>
        <a:p>
          <a:pPr rtl="0" fontAlgn="base"/>
          <a:r>
            <a:rPr lang="en-US" sz="1100" b="0" i="0">
              <a:solidFill>
                <a:sysClr val="windowText" lastClr="000000"/>
              </a:solidFill>
              <a:effectLst/>
              <a:latin typeface="+mn-lt"/>
              <a:ea typeface="+mn-ea"/>
              <a:cs typeface="+mn-cs"/>
            </a:rPr>
            <a:t>Due</a:t>
          </a:r>
          <a:r>
            <a:rPr lang="en-US" sz="1100" b="0" i="0" baseline="0">
              <a:solidFill>
                <a:sysClr val="windowText" lastClr="000000"/>
              </a:solidFill>
              <a:effectLst/>
              <a:latin typeface="+mn-lt"/>
              <a:ea typeface="+mn-ea"/>
              <a:cs typeface="+mn-cs"/>
            </a:rPr>
            <a:t> to the varying complexity of projects within substations, SCE has developed a Tier system (1-4) to categorize the level of complexity and work required for each project.  This system helps SCE properly identify and manage sites with multiple needs and varying degrees of complexity. For example, Tier 1 represents the least complex projects, which do not require the replacement of electrical assets and focus on site-specific recommendations to address structural and environmental issues. In contrast, Tier 4 represents the most complex projects and can result in moving and rebuilding the substation altogether.</a:t>
          </a:r>
          <a:endParaRPr lang="en-US" sz="1100" b="0" i="0">
            <a:solidFill>
              <a:sysClr val="windowText" lastClr="000000"/>
            </a:solidFill>
            <a:effectLst/>
            <a:latin typeface="+mn-lt"/>
            <a:ea typeface="+mn-ea"/>
            <a:cs typeface="+mn-cs"/>
          </a:endParaRPr>
        </a:p>
        <a:p>
          <a:pPr rtl="0" fontAlgn="base"/>
          <a:r>
            <a:rPr lang="en-US" sz="1100" b="0" i="0">
              <a:solidFill>
                <a:sysClr val="windowText" lastClr="000000"/>
              </a:solidFill>
              <a:effectLst/>
              <a:latin typeface="+mn-lt"/>
              <a:ea typeface="+mn-ea"/>
              <a:cs typeface="+mn-cs"/>
            </a:rPr>
            <a:t> </a:t>
          </a:r>
        </a:p>
        <a:p>
          <a:pPr rtl="0" fontAlgn="base"/>
          <a:r>
            <a:rPr lang="en-US" sz="1100" b="1" i="0">
              <a:solidFill>
                <a:schemeClr val="dk1"/>
              </a:solidFill>
              <a:effectLst/>
              <a:latin typeface="+mn-lt"/>
              <a:ea typeface="+mn-ea"/>
              <a:cs typeface="+mn-cs"/>
            </a:rPr>
            <a:t>Prioritization Process: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The switchracks/structure needs are initially identified at the scoping job walk, typically driven by circuit breaker and transformer replacements, and in some cases disconnect switch replacements. Various other drivers can trigger a switchrack rebuild, some include, but are not limited to: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Deteriorated condition of structures such as wood poles, lattice or pipe-steel;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Cubicle switchgear due to aged equipment, deteriorated enclosure and confined working space;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Seismic needs;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Feasibility of new equipment installation, such as Circuit Breaker or Transformer Replacements on or within the switchrack;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Physical congestion and/or lack of required clearances that create unsafe operating conditions;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Non-standard electrical switchrack configurations.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At the scoping job walk the field personnel (operations, construction, maintenance, etc.) and engineering personnel evaluate and determine the project scope. These workers evaluate the condition of foundations, equipment, structures, and working areas/to identify the need to potentially perform a switchrack rebuild project.  </a:t>
          </a:r>
        </a:p>
        <a:p>
          <a:pPr rtl="0" fontAlgn="base"/>
          <a:endParaRPr lang="en-US" sz="1100" b="0" i="0">
            <a:solidFill>
              <a:schemeClr val="dk1"/>
            </a:solidFill>
            <a:effectLst/>
            <a:latin typeface="+mn-lt"/>
            <a:ea typeface="+mn-ea"/>
            <a:cs typeface="+mn-cs"/>
          </a:endParaRPr>
        </a:p>
        <a:p>
          <a:pPr rtl="0" fontAlgn="base"/>
          <a:endParaRPr lang="en-US" sz="1100" b="1" i="0" u="sng">
            <a:solidFill>
              <a:schemeClr val="dk1"/>
            </a:solidFill>
            <a:effectLst/>
            <a:latin typeface="+mn-lt"/>
            <a:ea typeface="+mn-ea"/>
            <a:cs typeface="+mn-cs"/>
          </a:endParaRPr>
        </a:p>
        <a:p>
          <a:pPr rtl="0" fontAlgn="base"/>
          <a:r>
            <a:rPr lang="en-US" sz="1100" b="1" i="0" u="sng">
              <a:solidFill>
                <a:schemeClr val="dk1"/>
              </a:solidFill>
              <a:effectLst/>
              <a:latin typeface="+mn-lt"/>
              <a:ea typeface="+mn-ea"/>
              <a:cs typeface="+mn-cs"/>
            </a:rPr>
            <a:t>Transmission Line Rating Remediation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Blanket “Projects” applicable to this section:</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Line Rating Mitigation-Transmission Lines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Program Description: </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This program remediates transmission line discrepancies in accordance with CPUC GO 95. </a:t>
          </a:r>
        </a:p>
        <a:p>
          <a:pPr rtl="0" fontAlgn="base"/>
          <a:r>
            <a:rPr lang="en-US" sz="1100" b="0" i="0">
              <a:solidFill>
                <a:schemeClr val="dk1"/>
              </a:solidFill>
              <a:effectLst/>
              <a:latin typeface="+mn-lt"/>
              <a:ea typeface="+mn-ea"/>
              <a:cs typeface="+mn-cs"/>
            </a:rPr>
            <a:t> </a:t>
          </a:r>
        </a:p>
        <a:p>
          <a:pPr rtl="0" fontAlgn="base"/>
          <a:r>
            <a:rPr lang="en-US" sz="1100" b="1" i="0">
              <a:solidFill>
                <a:schemeClr val="dk1"/>
              </a:solidFill>
              <a:effectLst/>
              <a:latin typeface="+mn-lt"/>
              <a:ea typeface="+mn-ea"/>
              <a:cs typeface="+mn-cs"/>
            </a:rPr>
            <a:t>Prioritization Process:</a:t>
          </a:r>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surveyed all of SCE’s CAISO-controlled transmission lines built before 2005 to identify spans potentially not meeting CPUC’s GO 95 clearance requirements under certain operating and atmospheric conditions. Based on the results of the survey, SCE prioritized the transmission line discrepancies that will require line clearance remediation. A discrepancy is any condition found in the field requiring remediation to meet GO 95 requirements during peak loading conditions. Discrepancies have been prioritized based on criteria such as line sag when operating at or below 130 degrees Fahrenheit, and potential risk to public safety and system reliability based on location of span, terrain, encroachment type, and extent of deviation from standards. The study prioritized the discrepancies within a span into six levels, with A1 being the highest priority, followed by A2, A3, B1, B2, and B3.  Remediation work to address discrepancies includes replacing towers and poles, clearing brush, replacing insulators, removing slack from lines, etc.  to remediate line clearance issues.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SCE analyzes entire circuits holistically to identify the most cost-efficient and least-disruptive strategy to remediate the discrepancies. SCE considers the following factors when identifying the most cost-efficient and least-disruptive strategy to remediate circuits: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Geographic proximity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Government land or land agency overlap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Permitting similarities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Engineering design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Construction methods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Outage opportunities or restrictions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Material and procurement efficiency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Remediation by working on lower voltages </a:t>
          </a:r>
        </a:p>
        <a:p>
          <a:pPr rtl="0" fontAlgn="base"/>
          <a:r>
            <a:rPr lang="en-US" sz="1100" b="0" i="0">
              <a:solidFill>
                <a:schemeClr val="dk1"/>
              </a:solidFill>
              <a:effectLst/>
              <a:latin typeface="+mn-lt"/>
              <a:ea typeface="+mn-ea"/>
              <a:cs typeface="+mn-cs"/>
            </a:rPr>
            <a:t> </a:t>
          </a:r>
        </a:p>
        <a:p>
          <a:pPr rtl="0" fontAlgn="base"/>
          <a:r>
            <a:rPr lang="en-US" sz="1100" b="0" i="0">
              <a:solidFill>
                <a:schemeClr val="dk1"/>
              </a:solidFill>
              <a:effectLst/>
              <a:latin typeface="+mn-lt"/>
              <a:ea typeface="+mn-ea"/>
              <a:cs typeface="+mn-cs"/>
            </a:rPr>
            <a:t>TLRR discrepancies are initiated and planned based on the following constraints: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Outage constraints and opportunities within the system and other TLRR and SCE projects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Government land and other agency permitting schedule impacts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Balancing of workload based on resourcing capabilities and to ensure work can be performed safely and efficiently </a:t>
          </a:r>
        </a:p>
        <a:p>
          <a:pPr marL="171450" indent="-171450" rtl="0" fontAlgn="base">
            <a:buFont typeface="Arial" panose="020B0604020202020204" pitchFamily="34" charset="0"/>
            <a:buChar char="•"/>
          </a:pPr>
          <a:r>
            <a:rPr lang="en-US" sz="1100" b="0" i="0">
              <a:solidFill>
                <a:schemeClr val="dk1"/>
              </a:solidFill>
              <a:effectLst/>
              <a:latin typeface="+mn-lt"/>
              <a:ea typeface="+mn-ea"/>
              <a:cs typeface="+mn-cs"/>
            </a:rPr>
            <a:t>Bundling of projects for construction efficiencies that include the same scope in similar regions </a:t>
          </a:r>
        </a:p>
        <a:p>
          <a:pPr rtl="0" fontAlgn="base"/>
          <a:r>
            <a:rPr lang="en-US" sz="1100" b="0" i="0">
              <a:solidFill>
                <a:schemeClr val="dk1"/>
              </a:solidFill>
              <a:effectLst/>
              <a:latin typeface="+mn-lt"/>
              <a:ea typeface="+mn-ea"/>
              <a:cs typeface="+mn-cs"/>
            </a:rPr>
            <a:t> </a:t>
          </a:r>
        </a:p>
        <a:p>
          <a:endParaRPr lang="en-US" sz="1100"/>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L View" id="{88FB08A9-8F51-4E12-9A4F-0CF06E7AC648}"/>
  <namedSheetView name="Earl" id="{7E964A71-37B2-4ADF-B476-193565D2BD9F}"/>
  <namedSheetView name="Jaden's View" id="{3462A23E-0BDE-479A-BF6F-631533451BC5}"/>
  <namedSheetView name="Jeremy Califano" id="{E82EEE4F-E64F-42F4-A7D1-7826CDE3294E}"/>
  <namedSheetView name="Josh's View" id="{6A7C02D4-44E5-4571-A8CE-1A0D40057D4C}"/>
  <namedSheetView name="Sheridan's View" id="{51ECEBDA-5AD2-4AEE-B5AF-BD219366B6AA}"/>
  <namedSheetView name="View1" id="{AD8E99D6-6D18-45B6-A785-7CFFF1FE1DBE}"/>
  <namedSheetView name="View2" id="{2B20A1B8-59DA-4401-B392-43AD2ADA7750}"/>
  <namedSheetView name="View3" id="{A6FD3145-0D89-4B79-85D3-47BBD23BBA7E}"/>
  <namedSheetView name="View4" id="{CC78415C-5911-46D4-A71F-B81D558950FD}"/>
  <namedSheetView name="View5" id="{E28E03F4-EFFD-4A73-ABEA-3C86F775AFB0}"/>
  <namedSheetView name="View6" id="{DADD2E1B-0CC4-4CF2-A549-4384BE26E85D}"/>
  <namedSheetView name="View7" id="{41C07684-CA07-4C92-91B4-5B0CFCD585CF}"/>
  <namedSheetView name="View8" id="{D5E1FD77-CD35-4327-AB0F-CAB9578D23E1}"/>
  <namedSheetView name="View9" id="{044803E8-66F6-4C10-87BA-473A81D71F71}"/>
  <namedSheetView name="View10" id="{D1EC8671-CC1F-46FC-B63E-27D6D12547A3}"/>
</namedSheetView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C84D92-23DA-44B0-9A4F-FC911EEDBE1B}" name="Table13" displayName="Table13" ref="A3:CM497" totalsRowShown="0" headerRowDxfId="94" dataDxfId="92" headerRowBorderDxfId="93" tableBorderDxfId="91">
  <autoFilter ref="A3:CM497" xr:uid="{F266B712-2B86-402D-B689-6567102BD3CE}"/>
  <tableColumns count="91">
    <tableColumn id="1" xr3:uid="{549E8523-F094-46CB-8C16-0ABDEC4D4FF6}" name="Row/Line No." dataDxfId="90"/>
    <tableColumn id="2" xr3:uid="{8E577E61-9ABA-41EC-B8C9-0535E2351164}" name="Project Name(s)" dataDxfId="89"/>
    <tableColumn id="3" xr3:uid="{ED912E5F-60A6-4EC8-A314-D4ACFDD3AD19}" name="Latitude" dataDxfId="88"/>
    <tableColumn id="4" xr3:uid="{ACEFF4DB-13C3-428F-AEF4-15762CF077D1}" name="Longitude" dataDxfId="87"/>
    <tableColumn id="5" xr3:uid="{E223C8CD-85F4-4025-90B0-0858DC911980}" name="Location2" dataDxfId="86"/>
    <tableColumn id="6" xr3:uid="{F74F4F11-1F0B-400D-8FCC-65B83BB5E98B}" name="Project Description" dataDxfId="85"/>
    <tableColumn id="7" xr3:uid="{81A8602E-5DD3-4204-AC87-46423A68559A}" name="Project Description - What" dataDxfId="84"/>
    <tableColumn id="8" xr3:uid="{3635D5D2-A178-4648-96B9-57A06B7D9906}" name="Project Description - Action Taken" dataDxfId="83"/>
    <tableColumn id="9" xr3:uid="{1D34B7EF-90F4-4370-AD45-3AFB84B4ABAB}" name="Project Description - Action Taken (2)" dataDxfId="82"/>
    <tableColumn id="10" xr3:uid="{41023C11-0D09-4BDE-9A28-356EC1197E2A}" name="Project Dependencies" dataDxfId="81"/>
    <tableColumn id="11" xr3:uid="{CEA26160-9B17-4952-8E1D-2EC98D9E2E86}" name="Primary Purpose" dataDxfId="80"/>
    <tableColumn id="12" xr3:uid="{760E101A-9466-4FCB-9B1F-8579B37B1696}" name="Secondary Purpose" dataDxfId="79"/>
    <tableColumn id="13" xr3:uid="{B2513536-3901-4BBC-9771-163B03DDCA21}" name="NERC/WECC/CAISO Standard/Requirement/Contingency " dataDxfId="78"/>
    <tableColumn id="14" xr3:uid="{A62A0501-1516-4140-94B6-14EF777C76B4}" name="NERC/WECC/CAISO Standard/Requirement/Contingency (2)" dataDxfId="77"/>
    <tableColumn id="15" xr3:uid="{4AAED879-0349-47C0-80E9-4F7E0005269C}" name="Last Inspection" dataDxfId="76"/>
    <tableColumn id="16" xr3:uid="{D5BE67FF-FFB5-4069-8637-5FB73AC65390}" name="Age of Asset" dataDxfId="75"/>
    <tableColumn id="17" xr3:uid="{173602C4-A022-4301-BAC8-579A4F2B60BA}" name="Types of Analyses" dataDxfId="74"/>
    <tableColumn id="18" xr3:uid="{4EEFFEA7-2D97-498A-9B2E-CBC38B985692}" name="Alternative Solutions and Costs - Solutions" dataDxfId="73"/>
    <tableColumn id="19" xr3:uid="{0FA3222D-F249-4BC2-ADBC-20C3FD0AA269}" name="Alternative Solutions and Costs - Costs" dataDxfId="72"/>
    <tableColumn id="20" xr3:uid="{81359A6A-FEF1-4009-A133-F1F53FAA5203}" name="CPUC Fire Threat Zone/Rating" dataDxfId="71"/>
    <tableColumn id="21" xr3:uid="{7B34FC74-ABB3-4740-8D2C-9509139D9610}" name="Wildfire Related" dataDxfId="70"/>
    <tableColumn id="22" xr3:uid="{3DDEB322-1106-4C8A-9B9B-D4082C29D5B0}" name="RAMP" dataDxfId="69"/>
    <tableColumn id="23" xr3:uid="{56FBF232-8398-45ED-8BDB-688186C10208}" name="Other Environmental Factors" dataDxfId="68"/>
    <tableColumn id="24" xr3:uid="{2FFDE265-28B5-45CB-A758-22A394B26966}" name="Project Manager" dataDxfId="67"/>
    <tableColumn id="25" xr3:uid="{190B91BB-123E-4849-8B36-55E735DD3235}" name="Transmission Project Size (length in miles)" dataDxfId="66"/>
    <tableColumn id="26" xr3:uid="{B9F52D92-8665-4E55-B629-BC25AABA9DE9}" name="Substation Project Footprint (acres)" dataDxfId="65"/>
    <tableColumn id="27" xr3:uid="{7D6FCA2E-3998-438F-A876-28FEE7C5CD38}" name="Transmission Voltage Level (kV)" dataDxfId="64"/>
    <tableColumn id="28" xr3:uid="{85D198C9-06AE-4F5D-85FE-AC35BA3968D9}" name="Substation or Transformer Capacity (MVA and/or kV)" dataDxfId="63"/>
    <tableColumn id="29" xr3:uid="{0E5BB747-316C-483B-B142-DBB0B405FC74}" name="Utility Prioritization Ranking" dataDxfId="62"/>
    <tableColumn id="30" xr3:uid="{18334893-A728-4089-A0BE-DDC9508606CD}" name="Utility Unique ID #1 (Most Specific)" dataDxfId="61"/>
    <tableColumn id="31" xr3:uid="{D971B88F-EA49-4650-AA97-963AAC081C38}" name="Utility Unique ID #2 (Less Specific)" dataDxfId="60"/>
    <tableColumn id="32" xr3:uid="{62021DBD-02E6-47AF-93DA-3D7C89C6DD80}" name="Utility Unique ID #3 (Least Specific)" dataDxfId="59"/>
    <tableColumn id="33" xr3:uid="{62D6D386-743B-4A15-8C5A-5BBBA5D9A383}" name="Changes in Unique IDs" dataDxfId="58"/>
    <tableColumn id="34" xr3:uid="{3E3AAACC-EE49-4A50-AC7C-E01AD73CC87D}" name="Utility Approval" dataDxfId="57"/>
    <tableColumn id="35" xr3:uid="{E08091E1-ED96-4777-AC54-2A25136EDD8E}" name="Year of Internal Utility Approval" dataDxfId="56"/>
    <tableColumn id="36" xr3:uid="{BF9F2AAD-8AC2-4C90-8EB4-7049D18DAB9F}" name="Process(es) for Utility Approval" dataDxfId="55"/>
    <tableColumn id="37" xr3:uid="{2CC52F4E-B294-4F0C-86B3-FDE6E1F3E85D}" name="Long term Transmission Investment Plan Inclusion" dataDxfId="54"/>
    <tableColumn id="38" xr3:uid="{47E69840-752A-4578-928E-33245A3DE6E6}" name="CAISO Year" dataDxfId="53"/>
    <tableColumn id="39" xr3:uid="{2E76213D-870B-4E38-97A3-15623FC7D2B6}" name="TPP Phase 3" dataDxfId="52"/>
    <tableColumn id="40" xr3:uid="{CEB7D6E4-FB45-4B72-A1D7-68F7FABAE940}" name="Year(s) when considered in CAISO TPP" dataDxfId="51"/>
    <tableColumn id="41" xr3:uid="{D6C7EF19-A795-42EB-893E-6CCD82A1202E}" name="Year when expected to be considered in CAISO TPP" dataDxfId="50"/>
    <tableColumn id="42" xr3:uid="{339BAF5D-F8E2-454E-B191-B5F399342081}" name="Link to TPP where project has been considered, approved, and/or expected to be considered" dataDxfId="49"/>
    <tableColumn id="43" xr3:uid="{7F43D7C6-59EB-49AA-96C5-603E129C10B9}" name="GIDAP-Related" dataDxfId="48"/>
    <tableColumn id="44" xr3:uid="{218909DD-32BB-438A-95B6-C387AE378B7E}" name="CEQA Status" dataDxfId="47"/>
    <tableColumn id="45" xr3:uid="{3357B514-1F11-4FBB-8EFF-AA63CB90D176}" name="CEQA Status - Date" dataDxfId="46"/>
    <tableColumn id="46" xr3:uid="{52B83108-3D74-4798-AA5E-435CCA084760}" name="CEQA Document Type" dataDxfId="45"/>
    <tableColumn id="47" xr3:uid="{632D839E-8576-4139-AB3C-8C35B0DCBCC0}" name="NEPA Document Type" dataDxfId="44"/>
    <tableColumn id="48" xr3:uid="{E8F3829E-F012-4866-A417-82CA521D54C2}" name="CEQA Lead Agency" dataDxfId="43"/>
    <tableColumn id="49" xr3:uid="{B47993FD-7BEA-4100-B36C-E1621D5FD0EA}" name="NEPA Lead Agency" dataDxfId="42"/>
    <tableColumn id="50" xr3:uid="{9A114C58-C15D-45C8-B518-84485822F6BD}" name="CPUC Filing Type" dataDxfId="41"/>
    <tableColumn id="51" xr3:uid="{9CDADDEF-4740-4B79-AA71-32AE1D20C5FA}" name="CPUC Date Filed" dataDxfId="40"/>
    <tableColumn id="52" xr3:uid="{A9291243-944F-4E98-80CE-2378C3ED597A}" name="CPUC Status" dataDxfId="39"/>
    <tableColumn id="53" xr3:uid="{59D41909-45EF-41CD-9500-78D80C1A2FED}" name="CPUC Status - Year" dataDxfId="38"/>
    <tableColumn id="54" xr3:uid="{2FDEF379-2897-436D-B623-E6CADC046C95}" name="Project Status" dataDxfId="37"/>
    <tableColumn id="55" xr3:uid="{73216421-53FC-4493-84C1-78D8F00EBEE8}" name="AACE Class" dataDxfId="36"/>
    <tableColumn id="56" xr3:uid="{1853C64F-3427-48BD-809B-368061FE442B}" name="Construction Start Date" dataDxfId="35"/>
    <tableColumn id="57" xr3:uid="{C3527EBB-5196-4BAF-B7AC-82106835105D}" name="Original Planned In-Service Date" dataDxfId="34"/>
    <tableColumn id="58" xr3:uid="{1A27EC10-323F-4C0C-8BD4-03C7DD590CCD}" name="Current Projected or Actual In-Service Date" dataDxfId="33"/>
    <tableColumn id="59" xr3:uid="{6C000F25-663A-4C31-95E1-6023C83F6987}" name="Reason for Change in In-Service Date" dataDxfId="32"/>
    <tableColumn id="60" xr3:uid="{3D1C049D-ACC8-426F-8425-F7995692C7FA}" name="Reason for Change in In-Service Date (2)" dataDxfId="31"/>
    <tableColumn id="61" xr3:uid="{13098765-B754-459B-8868-0DEFA848E2EA}" name="In-Flight Projects" dataDxfId="30"/>
    <tableColumn id="62" xr3:uid="{50BC4614-D2C4-40FC-8BC5-79C096FB1305}" name="Original Projected Cost or Cost Range ($000)" dataDxfId="29"/>
    <tableColumn id="63" xr3:uid="{4B4FEFAA-DAC0-48FA-ACF0-DD2B4DC87655}" name="Cost Cap ($000)" dataDxfId="28"/>
    <tableColumn id="64" xr3:uid="{3843FE0C-DF69-4319-8B5B-C3EE45C70848}" name="Current Projected Total or Actual Final Cost ($000)" dataDxfId="27"/>
    <tableColumn id="65" xr3:uid="{CEA68C6A-39B7-47C8-81D0-4E06937CBBF1}" name="Prior" dataDxfId="26"/>
    <tableColumn id="66" xr3:uid="{5241ABD0-5ADD-4697-B9D8-7AB3246CECCD}" name="Actual Capital Expenditures 2021 ($000)" dataDxfId="25"/>
    <tableColumn id="67" xr3:uid="{F4410412-40CE-4F09-B928-3D5F734D998E}" name="Actual Capital Expenditures 2022 ($000)" dataDxfId="24"/>
    <tableColumn id="68" xr3:uid="{247A400B-A937-4A72-8E87-553E70B022B7}" name="Actual Capital Expenditures 2023 ($000)" dataDxfId="23"/>
    <tableColumn id="69" xr3:uid="{292DCD7A-8217-4C3B-B63F-2A9D67E76D77}" name="Actual Capital Expenditures 2024 ($000)" dataDxfId="22"/>
    <tableColumn id="70" xr3:uid="{6D5C8C4E-85CB-4D49-B27D-DA0C26697CB6}" name="Actual and Forecast Capital Expenditures 2025 ($000)" dataDxfId="21"/>
    <tableColumn id="71" xr3:uid="{BC6D54F2-EFCF-48E1-BB74-F3D902806B7F}" name="Projected Capital Expenditures 2026 ($000)" dataDxfId="20"/>
    <tableColumn id="72" xr3:uid="{C355F684-E942-40DC-8499-36DEA465E118}" name="Projected Capital Expenditures 2027 ($000)" dataDxfId="19"/>
    <tableColumn id="73" xr3:uid="{C46C1EE6-8174-48AE-B05C-39D727ED8763}" name="Projected Capital Expenditures 2028 ($000)" dataDxfId="18"/>
    <tableColumn id="74" xr3:uid="{863D894F-1AC5-4D93-A42E-7134B83A358B}" name="Projected Capital Expenditures 2029 ($000)" dataDxfId="17"/>
    <tableColumn id="75" xr3:uid="{B040F897-AF7C-45DF-A942-0B2FBABFC15C}" name="Projected Capital Expenditures 2030 ($000)" dataDxfId="16"/>
    <tableColumn id="76" xr3:uid="{C13330DC-45F6-4AAF-81E5-D5E8AABF0330}" name="Construction Work in Progress ($000)" dataDxfId="15" dataCellStyle="Comma"/>
    <tableColumn id="77" xr3:uid="{1876C48F-5C8F-4297-BC1C-4A5349C453A9}" name="Accrued Overhead ($000)" dataDxfId="14" dataCellStyle="Comma"/>
    <tableColumn id="78" xr3:uid="{F7FADE31-28B8-4290-A10E-9442505A2E4A}" name="Accrued AFUDC ($000)" dataDxfId="13" dataCellStyle="Comma"/>
    <tableColumn id="79" xr3:uid="{39149FFA-70A6-47DF-B6C5-9219BDF78B93}" name="FERC: Year(s)" dataDxfId="12"/>
    <tableColumn id="80" xr3:uid="{130AE8F2-80DD-4DB6-B748-1E5D0FAB7A7A}" name="Dollars Put into FERC Rate Base 2021 ($000)" dataDxfId="11"/>
    <tableColumn id="81" xr3:uid="{52C88557-70C2-43C2-B7A6-E8433CB4FEA6}" name="Dollars Put into FERC Rate Base 2022 ($000)" dataDxfId="10"/>
    <tableColumn id="82" xr3:uid="{4537C202-DD1F-498D-A5BE-B5DFFE0EA7DB}" name="Dollars Put into FERC Rate Base 2023 ($000)" dataDxfId="9"/>
    <tableColumn id="83" xr3:uid="{8ACD0B06-1EAB-458F-9586-16FBDC43FC7D}" name="Dollars Put into FERC Rate Base 2024 ($000)" dataDxfId="8"/>
    <tableColumn id="84" xr3:uid="{1ED162C7-F333-47A5-8F75-399957614FF0}" name="Dollars Put into FERC Rate Base 2025 ($000)" dataDxfId="7"/>
    <tableColumn id="85" xr3:uid="{09DF861D-17A4-477A-A69D-1F61920E6EC4}" name="Percentage of Bid" dataDxfId="6"/>
    <tableColumn id="86" xr3:uid="{66823BAF-0874-4A1D-B9E5-52F00DAF303F}" name="Percentage and Value ($000) of Work Requested by Others Passed onto Ratepayers" dataDxfId="5" dataCellStyle="Percent"/>
    <tableColumn id="87" xr3:uid="{33D26E76-A7F8-4B7D-9E8F-DF53464444E8}" name="Cost-Benefit Analysis" dataDxfId="4"/>
    <tableColumn id="88" xr3:uid="{9BB65419-AEB7-45E3-A0AC-3FA8DF7ED5E4}" name="FERC Incentives" dataDxfId="3"/>
    <tableColumn id="89" xr3:uid="{EDC70292-BF76-4E5C-BA17-41DA0BEC149C}" name="Percentage of Cost in High Voltage TAC" dataDxfId="2"/>
    <tableColumn id="90" xr3:uid="{74C3E370-E432-4FB4-8909-03F157557C2D}" name="Percentage of Cost in Low Voltage TAC" dataDxfId="1"/>
    <tableColumn id="91" xr3:uid="{D7DB4419-827C-4B31-9D26-70AFE913960D}" name="Note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9/04/relationships/namedSheetView" Target="../namedSheetViews/namedSheetView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CB9C7-5C98-4A26-A89F-81EE97EA0831}">
  <sheetPr>
    <tabColor rgb="FFC00000"/>
    <pageSetUpPr fitToPage="1"/>
  </sheetPr>
  <dimension ref="A1:CM497"/>
  <sheetViews>
    <sheetView tabSelected="1" zoomScale="55" zoomScaleNormal="55" zoomScaleSheetLayoutView="80" workbookViewId="0">
      <pane xSplit="2" ySplit="3" topLeftCell="BB38" activePane="bottomRight" state="frozen"/>
      <selection pane="topRight" activeCell="C1" sqref="C1"/>
      <selection pane="bottomLeft" activeCell="A4" sqref="A4"/>
      <selection pane="bottomRight" activeCell="BF107" sqref="BF107"/>
    </sheetView>
  </sheetViews>
  <sheetFormatPr defaultColWidth="18.42578125" defaultRowHeight="21" outlineLevelCol="1" x14ac:dyDescent="0.25"/>
  <cols>
    <col min="1" max="1" width="20.7109375" style="6" customWidth="1"/>
    <col min="2" max="2" width="52.5703125" style="6" customWidth="1"/>
    <col min="3" max="4" width="44.5703125" style="6" customWidth="1" outlineLevel="1"/>
    <col min="5" max="5" width="40.42578125" style="6" customWidth="1" outlineLevel="1"/>
    <col min="6" max="6" width="69.42578125" style="6" customWidth="1" outlineLevel="1"/>
    <col min="7" max="7" width="37.42578125" style="6" customWidth="1" outlineLevel="1"/>
    <col min="8" max="8" width="50.42578125" style="6" customWidth="1" outlineLevel="1"/>
    <col min="9" max="9" width="51.140625" style="6" customWidth="1" outlineLevel="1"/>
    <col min="10" max="10" width="44" style="6" customWidth="1" outlineLevel="1"/>
    <col min="11" max="11" width="57.5703125" style="6" customWidth="1" outlineLevel="1"/>
    <col min="12" max="12" width="35.42578125" style="6" customWidth="1" outlineLevel="1"/>
    <col min="13" max="13" width="76.140625" style="6" customWidth="1" outlineLevel="1"/>
    <col min="14" max="14" width="79.7109375" style="6" customWidth="1" outlineLevel="1"/>
    <col min="15" max="15" width="50" style="25" customWidth="1" outlineLevel="1"/>
    <col min="16" max="16" width="36.5703125" style="6" customWidth="1" outlineLevel="1"/>
    <col min="17" max="17" width="42.42578125" style="6" customWidth="1" outlineLevel="1"/>
    <col min="18" max="18" width="57.42578125" style="6" customWidth="1" outlineLevel="1"/>
    <col min="19" max="19" width="52.42578125" style="6" customWidth="1" outlineLevel="1"/>
    <col min="20" max="20" width="41.5703125" style="6" customWidth="1" outlineLevel="1"/>
    <col min="21" max="21" width="24.42578125" style="6" customWidth="1" outlineLevel="1"/>
    <col min="22" max="22" width="32.5703125" style="20" customWidth="1" outlineLevel="1"/>
    <col min="23" max="23" width="40.42578125" style="6" customWidth="1" outlineLevel="1"/>
    <col min="24" max="24" width="37.5703125" style="6" customWidth="1" outlineLevel="1"/>
    <col min="25" max="25" width="57.7109375" style="6" customWidth="1" outlineLevel="1"/>
    <col min="26" max="26" width="48.5703125" style="105" customWidth="1" outlineLevel="1"/>
    <col min="27" max="27" width="44.7109375" style="6" customWidth="1" outlineLevel="1"/>
    <col min="28" max="28" width="71.140625" style="6" customWidth="1" outlineLevel="1"/>
    <col min="29" max="29" width="39.7109375" style="6" customWidth="1" outlineLevel="1"/>
    <col min="30" max="30" width="48.85546875" style="6" customWidth="1"/>
    <col min="31" max="31" width="47.85546875" style="6" customWidth="1"/>
    <col min="32" max="32" width="49.140625" style="6" customWidth="1"/>
    <col min="33" max="33" width="32.5703125" style="6" customWidth="1"/>
    <col min="34" max="34" width="28.5703125" style="6" customWidth="1" outlineLevel="1"/>
    <col min="35" max="35" width="44.140625" style="25" customWidth="1" outlineLevel="1"/>
    <col min="36" max="36" width="43.42578125" style="6" customWidth="1" outlineLevel="1"/>
    <col min="37" max="37" width="67.5703125" style="6" customWidth="1" outlineLevel="1"/>
    <col min="38" max="38" width="18.42578125" style="6" customWidth="1" outlineLevel="1"/>
    <col min="39" max="39" width="18.7109375" style="6" customWidth="1" outlineLevel="1"/>
    <col min="40" max="40" width="52" style="6" customWidth="1" outlineLevel="1"/>
    <col min="41" max="41" width="68.28515625" style="6" customWidth="1" outlineLevel="1"/>
    <col min="42" max="42" width="120.5703125" style="6" customWidth="1" outlineLevel="1"/>
    <col min="43" max="43" width="30.42578125" style="6" customWidth="1" outlineLevel="1"/>
    <col min="44" max="44" width="19.28515625" style="6" customWidth="1" outlineLevel="1"/>
    <col min="45" max="45" width="28" style="25" customWidth="1" outlineLevel="1"/>
    <col min="46" max="47" width="43.5703125" style="6" customWidth="1" outlineLevel="1"/>
    <col min="48" max="49" width="27.28515625" style="6" customWidth="1" outlineLevel="1"/>
    <col min="50" max="50" width="25" style="6" customWidth="1" outlineLevel="1"/>
    <col min="51" max="51" width="24.140625" style="25" customWidth="1" outlineLevel="1"/>
    <col min="52" max="52" width="22.5703125" style="6" customWidth="1" outlineLevel="1"/>
    <col min="53" max="53" width="27.28515625" style="6" customWidth="1" outlineLevel="1"/>
    <col min="54" max="54" width="40.42578125" style="6" customWidth="1" outlineLevel="1"/>
    <col min="55" max="55" width="27" style="6" customWidth="1" outlineLevel="1"/>
    <col min="56" max="56" width="41.5703125" style="25" customWidth="1" outlineLevel="1"/>
    <col min="57" max="57" width="45" style="25" customWidth="1" outlineLevel="1"/>
    <col min="58" max="58" width="58.140625" style="25" customWidth="1" outlineLevel="1"/>
    <col min="59" max="59" width="50.85546875" style="6" customWidth="1" outlineLevel="1"/>
    <col min="60" max="60" width="55.28515625" style="6" customWidth="1" outlineLevel="1"/>
    <col min="61" max="61" width="32.42578125" style="6" customWidth="1" outlineLevel="1"/>
    <col min="62" max="62" width="60" style="26" customWidth="1"/>
    <col min="63" max="63" width="23.42578125" style="26" customWidth="1"/>
    <col min="64" max="64" width="67.28515625" style="26" customWidth="1"/>
    <col min="65" max="65" width="39.42578125" style="26" customWidth="1"/>
    <col min="66" max="68" width="54.5703125" style="26" customWidth="1"/>
    <col min="69" max="69" width="68.42578125" style="26" customWidth="1"/>
    <col min="70" max="70" width="71.7109375" style="26" customWidth="1"/>
    <col min="71" max="75" width="58.42578125" style="26" customWidth="1"/>
    <col min="76" max="76" width="50.85546875" style="27" customWidth="1"/>
    <col min="77" max="77" width="38" style="27" customWidth="1"/>
    <col min="78" max="78" width="32.42578125" style="27" customWidth="1"/>
    <col min="79" max="79" width="35.5703125" style="6" customWidth="1"/>
    <col min="80" max="84" width="60.28515625" style="26" customWidth="1"/>
    <col min="85" max="85" width="26" style="6" customWidth="1" collapsed="1"/>
    <col min="86" max="86" width="110.42578125" style="6" customWidth="1"/>
    <col min="87" max="87" width="30.7109375" style="6" customWidth="1"/>
    <col min="88" max="88" width="29" style="6" customWidth="1"/>
    <col min="89" max="89" width="53.5703125" style="6" customWidth="1" collapsed="1"/>
    <col min="90" max="90" width="52.7109375" style="6" customWidth="1"/>
    <col min="91" max="91" width="112.42578125" style="28" customWidth="1"/>
    <col min="92" max="16384" width="18.42578125" style="6"/>
  </cols>
  <sheetData>
    <row r="1" spans="1:91" ht="46.5" customHeight="1" x14ac:dyDescent="0.25">
      <c r="A1" s="118" t="s">
        <v>0</v>
      </c>
      <c r="B1" s="118"/>
      <c r="C1" s="1"/>
      <c r="D1" s="1"/>
      <c r="E1" s="1"/>
      <c r="F1" s="1"/>
      <c r="G1" s="2"/>
      <c r="H1" s="2"/>
      <c r="I1" s="2"/>
      <c r="J1" s="2"/>
      <c r="K1" s="2"/>
      <c r="L1" s="2"/>
      <c r="M1" s="2"/>
      <c r="N1" s="2"/>
      <c r="O1" s="3"/>
      <c r="P1" s="2"/>
      <c r="Q1" s="2"/>
      <c r="R1" s="2"/>
      <c r="S1" s="2"/>
      <c r="T1" s="2"/>
      <c r="U1" s="2"/>
      <c r="V1" s="2"/>
      <c r="W1" s="2"/>
      <c r="X1" s="2"/>
      <c r="Y1" s="2"/>
      <c r="Z1" s="98"/>
      <c r="AA1" s="2"/>
      <c r="AB1" s="2"/>
      <c r="AC1" s="2"/>
      <c r="AD1" s="2"/>
      <c r="AE1" s="2"/>
      <c r="AF1" s="2"/>
      <c r="AG1" s="2"/>
      <c r="AH1" s="2"/>
      <c r="AI1" s="2"/>
      <c r="AJ1" s="2"/>
      <c r="AK1" s="2"/>
      <c r="AL1" s="2"/>
      <c r="AM1" s="2"/>
      <c r="AN1" s="2"/>
      <c r="AO1" s="2"/>
      <c r="AP1" s="2"/>
      <c r="AQ1" s="2"/>
      <c r="AR1" s="2"/>
      <c r="AS1" s="4"/>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5"/>
    </row>
    <row r="2" spans="1:91" s="10" customFormat="1" x14ac:dyDescent="0.25">
      <c r="A2" s="7">
        <v>1</v>
      </c>
      <c r="B2" s="7">
        <v>2</v>
      </c>
      <c r="C2" s="7" t="s">
        <v>1</v>
      </c>
      <c r="D2" s="7" t="s">
        <v>2</v>
      </c>
      <c r="E2" s="7">
        <v>4</v>
      </c>
      <c r="F2" s="7">
        <v>5</v>
      </c>
      <c r="G2" s="7">
        <v>6</v>
      </c>
      <c r="H2" s="7">
        <v>7</v>
      </c>
      <c r="I2" s="7">
        <v>7</v>
      </c>
      <c r="J2" s="7">
        <v>8</v>
      </c>
      <c r="K2" s="7">
        <v>9</v>
      </c>
      <c r="L2" s="7">
        <v>10</v>
      </c>
      <c r="M2" s="7">
        <v>11</v>
      </c>
      <c r="N2" s="7">
        <v>11</v>
      </c>
      <c r="O2" s="7">
        <v>12</v>
      </c>
      <c r="P2" s="7">
        <v>13</v>
      </c>
      <c r="Q2" s="7">
        <v>14</v>
      </c>
      <c r="R2" s="7" t="s">
        <v>3</v>
      </c>
      <c r="S2" s="7" t="s">
        <v>4</v>
      </c>
      <c r="T2" s="7">
        <v>16</v>
      </c>
      <c r="U2" s="7">
        <v>17</v>
      </c>
      <c r="V2" s="7">
        <v>18</v>
      </c>
      <c r="W2" s="7">
        <v>19</v>
      </c>
      <c r="X2" s="7">
        <v>20</v>
      </c>
      <c r="Y2" s="7">
        <v>21</v>
      </c>
      <c r="Z2" s="99">
        <v>22</v>
      </c>
      <c r="AA2" s="7">
        <v>23</v>
      </c>
      <c r="AB2" s="7">
        <v>24</v>
      </c>
      <c r="AC2" s="7">
        <v>25</v>
      </c>
      <c r="AD2" s="7">
        <v>26</v>
      </c>
      <c r="AE2" s="7">
        <v>27</v>
      </c>
      <c r="AF2" s="7">
        <v>28</v>
      </c>
      <c r="AG2" s="7">
        <v>29</v>
      </c>
      <c r="AH2" s="8">
        <v>30</v>
      </c>
      <c r="AI2" s="8">
        <v>31</v>
      </c>
      <c r="AJ2" s="8">
        <v>32</v>
      </c>
      <c r="AK2" s="8">
        <v>33</v>
      </c>
      <c r="AL2" s="8">
        <v>34</v>
      </c>
      <c r="AM2" s="8">
        <v>35</v>
      </c>
      <c r="AN2" s="8">
        <v>36</v>
      </c>
      <c r="AO2" s="8">
        <v>37</v>
      </c>
      <c r="AP2" s="8">
        <v>38</v>
      </c>
      <c r="AQ2" s="8">
        <v>39</v>
      </c>
      <c r="AR2" s="7" t="s">
        <v>5</v>
      </c>
      <c r="AS2" s="9" t="s">
        <v>6</v>
      </c>
      <c r="AT2" s="7" t="s">
        <v>7</v>
      </c>
      <c r="AU2" s="7" t="s">
        <v>8</v>
      </c>
      <c r="AV2" s="7" t="s">
        <v>9</v>
      </c>
      <c r="AW2" s="7" t="s">
        <v>10</v>
      </c>
      <c r="AX2" s="7">
        <v>43</v>
      </c>
      <c r="AY2" s="7">
        <v>44</v>
      </c>
      <c r="AZ2" s="7">
        <v>45</v>
      </c>
      <c r="BA2" s="7">
        <v>46</v>
      </c>
      <c r="BB2" s="7">
        <v>47</v>
      </c>
      <c r="BC2" s="7">
        <v>48</v>
      </c>
      <c r="BD2" s="7">
        <v>49</v>
      </c>
      <c r="BE2" s="7">
        <v>50</v>
      </c>
      <c r="BF2" s="7">
        <v>51</v>
      </c>
      <c r="BG2" s="7">
        <v>52</v>
      </c>
      <c r="BH2" s="7">
        <v>52</v>
      </c>
      <c r="BI2" s="7">
        <v>53</v>
      </c>
      <c r="BJ2" s="8">
        <v>54</v>
      </c>
      <c r="BK2" s="8">
        <v>55</v>
      </c>
      <c r="BL2" s="8">
        <v>56</v>
      </c>
      <c r="BM2" s="8">
        <v>57</v>
      </c>
      <c r="BN2" s="8">
        <v>57</v>
      </c>
      <c r="BO2" s="8">
        <v>57</v>
      </c>
      <c r="BP2" s="8">
        <v>57</v>
      </c>
      <c r="BQ2" s="8">
        <v>57</v>
      </c>
      <c r="BR2" s="8">
        <v>58</v>
      </c>
      <c r="BS2" s="8">
        <v>58</v>
      </c>
      <c r="BT2" s="8">
        <v>58</v>
      </c>
      <c r="BU2" s="8">
        <v>58</v>
      </c>
      <c r="BV2" s="8">
        <v>58</v>
      </c>
      <c r="BW2" s="8"/>
      <c r="BX2" s="8">
        <v>59</v>
      </c>
      <c r="BY2" s="8">
        <v>60</v>
      </c>
      <c r="BZ2" s="8">
        <v>61</v>
      </c>
      <c r="CA2" s="8">
        <v>62</v>
      </c>
      <c r="CB2" s="8">
        <v>63</v>
      </c>
      <c r="CC2" s="8">
        <v>63</v>
      </c>
      <c r="CD2" s="8">
        <v>63</v>
      </c>
      <c r="CE2" s="8">
        <v>63</v>
      </c>
      <c r="CF2" s="8">
        <v>63</v>
      </c>
      <c r="CG2" s="8">
        <v>64</v>
      </c>
      <c r="CH2" s="8">
        <v>65</v>
      </c>
      <c r="CI2" s="8">
        <v>66</v>
      </c>
      <c r="CJ2" s="8">
        <v>67</v>
      </c>
      <c r="CK2" s="8">
        <v>68</v>
      </c>
      <c r="CL2" s="8">
        <v>69</v>
      </c>
      <c r="CM2" s="8">
        <v>70</v>
      </c>
    </row>
    <row r="3" spans="1:91" s="20" customFormat="1" x14ac:dyDescent="0.25">
      <c r="A3" s="11" t="s">
        <v>11</v>
      </c>
      <c r="B3" s="12" t="s">
        <v>12</v>
      </c>
      <c r="C3" s="12" t="s">
        <v>13</v>
      </c>
      <c r="D3" s="12" t="s">
        <v>14</v>
      </c>
      <c r="E3" s="12" t="s">
        <v>15</v>
      </c>
      <c r="F3" s="12" t="s">
        <v>16</v>
      </c>
      <c r="G3" s="12" t="s">
        <v>17</v>
      </c>
      <c r="H3" s="12" t="s">
        <v>18</v>
      </c>
      <c r="I3" s="12" t="s">
        <v>19</v>
      </c>
      <c r="J3" s="12" t="s">
        <v>20</v>
      </c>
      <c r="K3" s="12" t="s">
        <v>21</v>
      </c>
      <c r="L3" s="12" t="s">
        <v>22</v>
      </c>
      <c r="M3" s="12" t="s">
        <v>23</v>
      </c>
      <c r="N3" s="12" t="s">
        <v>24</v>
      </c>
      <c r="O3" s="13" t="s">
        <v>25</v>
      </c>
      <c r="P3" s="12" t="s">
        <v>26</v>
      </c>
      <c r="Q3" s="12" t="s">
        <v>27</v>
      </c>
      <c r="R3" s="12" t="s">
        <v>28</v>
      </c>
      <c r="S3" s="12" t="s">
        <v>29</v>
      </c>
      <c r="T3" s="12" t="s">
        <v>30</v>
      </c>
      <c r="U3" s="12" t="s">
        <v>31</v>
      </c>
      <c r="V3" s="12" t="s">
        <v>32</v>
      </c>
      <c r="W3" s="12" t="s">
        <v>33</v>
      </c>
      <c r="X3" s="12" t="s">
        <v>34</v>
      </c>
      <c r="Y3" s="12" t="s">
        <v>35</v>
      </c>
      <c r="Z3" s="100" t="s">
        <v>36</v>
      </c>
      <c r="AA3" s="12" t="s">
        <v>37</v>
      </c>
      <c r="AB3" s="12" t="s">
        <v>38</v>
      </c>
      <c r="AC3" s="12" t="s">
        <v>39</v>
      </c>
      <c r="AD3" s="12" t="s">
        <v>40</v>
      </c>
      <c r="AE3" s="12" t="s">
        <v>41</v>
      </c>
      <c r="AF3" s="12" t="s">
        <v>42</v>
      </c>
      <c r="AG3" s="12" t="s">
        <v>43</v>
      </c>
      <c r="AH3" s="14" t="s">
        <v>44</v>
      </c>
      <c r="AI3" s="14" t="s">
        <v>45</v>
      </c>
      <c r="AJ3" s="14" t="s">
        <v>46</v>
      </c>
      <c r="AK3" s="14" t="s">
        <v>47</v>
      </c>
      <c r="AL3" s="14" t="s">
        <v>48</v>
      </c>
      <c r="AM3" s="14" t="s">
        <v>49</v>
      </c>
      <c r="AN3" s="14" t="s">
        <v>50</v>
      </c>
      <c r="AO3" s="14" t="s">
        <v>51</v>
      </c>
      <c r="AP3" s="14" t="s">
        <v>52</v>
      </c>
      <c r="AQ3" s="14" t="s">
        <v>53</v>
      </c>
      <c r="AR3" s="15" t="s">
        <v>54</v>
      </c>
      <c r="AS3" s="16" t="s">
        <v>55</v>
      </c>
      <c r="AT3" s="15" t="s">
        <v>56</v>
      </c>
      <c r="AU3" s="15" t="s">
        <v>57</v>
      </c>
      <c r="AV3" s="15" t="s">
        <v>58</v>
      </c>
      <c r="AW3" s="15" t="s">
        <v>59</v>
      </c>
      <c r="AX3" s="15" t="s">
        <v>60</v>
      </c>
      <c r="AY3" s="15" t="s">
        <v>61</v>
      </c>
      <c r="AZ3" s="15" t="s">
        <v>62</v>
      </c>
      <c r="BA3" s="15" t="s">
        <v>63</v>
      </c>
      <c r="BB3" s="17" t="s">
        <v>64</v>
      </c>
      <c r="BC3" s="17" t="s">
        <v>65</v>
      </c>
      <c r="BD3" s="17" t="s">
        <v>66</v>
      </c>
      <c r="BE3" s="17" t="s">
        <v>67</v>
      </c>
      <c r="BF3" s="17" t="s">
        <v>68</v>
      </c>
      <c r="BG3" s="17" t="s">
        <v>69</v>
      </c>
      <c r="BH3" s="17" t="s">
        <v>70</v>
      </c>
      <c r="BI3" s="17" t="s">
        <v>71</v>
      </c>
      <c r="BJ3" s="18" t="s">
        <v>72</v>
      </c>
      <c r="BK3" s="18" t="s">
        <v>73</v>
      </c>
      <c r="BL3" s="18" t="s">
        <v>74</v>
      </c>
      <c r="BM3" s="18" t="s">
        <v>75</v>
      </c>
      <c r="BN3" s="18" t="s">
        <v>76</v>
      </c>
      <c r="BO3" s="18" t="s">
        <v>77</v>
      </c>
      <c r="BP3" s="18" t="s">
        <v>78</v>
      </c>
      <c r="BQ3" s="18" t="s">
        <v>79</v>
      </c>
      <c r="BR3" s="18" t="s">
        <v>80</v>
      </c>
      <c r="BS3" s="18" t="s">
        <v>81</v>
      </c>
      <c r="BT3" s="18" t="s">
        <v>82</v>
      </c>
      <c r="BU3" s="18" t="s">
        <v>83</v>
      </c>
      <c r="BV3" s="18" t="s">
        <v>84</v>
      </c>
      <c r="BW3" s="18" t="s">
        <v>85</v>
      </c>
      <c r="BX3" s="18" t="s">
        <v>86</v>
      </c>
      <c r="BY3" s="18" t="s">
        <v>87</v>
      </c>
      <c r="BZ3" s="18" t="s">
        <v>88</v>
      </c>
      <c r="CA3" s="18" t="s">
        <v>89</v>
      </c>
      <c r="CB3" s="18" t="s">
        <v>90</v>
      </c>
      <c r="CC3" s="18" t="s">
        <v>91</v>
      </c>
      <c r="CD3" s="18" t="s">
        <v>92</v>
      </c>
      <c r="CE3" s="18" t="s">
        <v>93</v>
      </c>
      <c r="CF3" s="18" t="s">
        <v>94</v>
      </c>
      <c r="CG3" s="18" t="s">
        <v>95</v>
      </c>
      <c r="CH3" s="18" t="s">
        <v>96</v>
      </c>
      <c r="CI3" s="18" t="s">
        <v>97</v>
      </c>
      <c r="CJ3" s="18" t="s">
        <v>98</v>
      </c>
      <c r="CK3" s="18" t="s">
        <v>99</v>
      </c>
      <c r="CL3" s="18" t="s">
        <v>100</v>
      </c>
      <c r="CM3" s="19" t="s">
        <v>101</v>
      </c>
    </row>
    <row r="4" spans="1:91" s="21" customFormat="1" ht="100.5" customHeight="1" x14ac:dyDescent="0.25">
      <c r="A4" s="34" t="s">
        <v>102</v>
      </c>
      <c r="B4" s="34" t="s">
        <v>103</v>
      </c>
      <c r="C4" s="34">
        <v>34.314</v>
      </c>
      <c r="D4" s="35">
        <v>-118.492999999999</v>
      </c>
      <c r="E4" s="34" t="s">
        <v>104</v>
      </c>
      <c r="F4" s="34" t="s">
        <v>105</v>
      </c>
      <c r="G4" s="36" t="s">
        <v>106</v>
      </c>
      <c r="H4" s="34" t="s">
        <v>107</v>
      </c>
      <c r="I4" s="34" t="s">
        <v>108</v>
      </c>
      <c r="J4" s="34" t="s">
        <v>108</v>
      </c>
      <c r="K4" s="34" t="s">
        <v>109</v>
      </c>
      <c r="L4" s="34" t="s">
        <v>110</v>
      </c>
      <c r="M4" s="34" t="s">
        <v>108</v>
      </c>
      <c r="N4" s="34" t="s">
        <v>108</v>
      </c>
      <c r="O4" s="37" t="s">
        <v>108</v>
      </c>
      <c r="P4" s="34" t="s">
        <v>108</v>
      </c>
      <c r="Q4" s="34" t="s">
        <v>108</v>
      </c>
      <c r="R4" s="34" t="s">
        <v>108</v>
      </c>
      <c r="S4" s="34" t="s">
        <v>108</v>
      </c>
      <c r="T4" s="34" t="s">
        <v>111</v>
      </c>
      <c r="U4" s="34" t="s">
        <v>112</v>
      </c>
      <c r="V4" s="34" t="s">
        <v>113</v>
      </c>
      <c r="W4" s="34" t="s">
        <v>108</v>
      </c>
      <c r="X4" s="34" t="s">
        <v>114</v>
      </c>
      <c r="Y4" s="34" t="s">
        <v>108</v>
      </c>
      <c r="Z4" s="64" t="s">
        <v>108</v>
      </c>
      <c r="AA4" s="34" t="s">
        <v>108</v>
      </c>
      <c r="AB4" s="34" t="s">
        <v>108</v>
      </c>
      <c r="AC4" s="34" t="s">
        <v>108</v>
      </c>
      <c r="AD4" s="35" t="s">
        <v>108</v>
      </c>
      <c r="AE4" s="34" t="s">
        <v>115</v>
      </c>
      <c r="AF4" s="34" t="s">
        <v>116</v>
      </c>
      <c r="AG4" s="34" t="s">
        <v>117</v>
      </c>
      <c r="AH4" s="34" t="s">
        <v>118</v>
      </c>
      <c r="AI4" s="38">
        <v>44109</v>
      </c>
      <c r="AJ4" s="34" t="s">
        <v>119</v>
      </c>
      <c r="AK4" s="39">
        <v>2020</v>
      </c>
      <c r="AL4" s="34" t="s">
        <v>108</v>
      </c>
      <c r="AM4" s="34" t="b">
        <v>0</v>
      </c>
      <c r="AN4" s="34" t="s">
        <v>108</v>
      </c>
      <c r="AO4" s="34" t="s">
        <v>108</v>
      </c>
      <c r="AP4" s="34" t="s">
        <v>108</v>
      </c>
      <c r="AQ4" s="34" t="s">
        <v>113</v>
      </c>
      <c r="AR4" s="34" t="s">
        <v>108</v>
      </c>
      <c r="AS4" s="37" t="s">
        <v>108</v>
      </c>
      <c r="AT4" s="34" t="s">
        <v>108</v>
      </c>
      <c r="AU4" s="40" t="s">
        <v>108</v>
      </c>
      <c r="AV4" s="34" t="s">
        <v>108</v>
      </c>
      <c r="AW4" s="40" t="s">
        <v>108</v>
      </c>
      <c r="AX4" s="34" t="s">
        <v>108</v>
      </c>
      <c r="AY4" s="37" t="s">
        <v>108</v>
      </c>
      <c r="AZ4" s="34" t="s">
        <v>120</v>
      </c>
      <c r="BA4" s="34" t="s">
        <v>108</v>
      </c>
      <c r="BB4" s="39" t="s">
        <v>108</v>
      </c>
      <c r="BC4" s="34" t="s">
        <v>108</v>
      </c>
      <c r="BD4" s="37" t="s">
        <v>108</v>
      </c>
      <c r="BE4" s="37" t="s">
        <v>108</v>
      </c>
      <c r="BF4" s="37" t="s">
        <v>108</v>
      </c>
      <c r="BG4" s="34" t="s">
        <v>108</v>
      </c>
      <c r="BH4" s="34" t="s">
        <v>108</v>
      </c>
      <c r="BI4" s="34" t="b">
        <v>0</v>
      </c>
      <c r="BJ4" s="106" t="s">
        <v>108</v>
      </c>
      <c r="BK4" s="41" t="s">
        <v>108</v>
      </c>
      <c r="BL4" s="115" t="s">
        <v>108</v>
      </c>
      <c r="BM4" s="42" t="s">
        <v>108</v>
      </c>
      <c r="BN4" s="42" t="s">
        <v>108</v>
      </c>
      <c r="BO4" s="42" t="s">
        <v>108</v>
      </c>
      <c r="BP4" s="42" t="s">
        <v>108</v>
      </c>
      <c r="BQ4" s="42" t="s">
        <v>108</v>
      </c>
      <c r="BR4" s="43" t="s">
        <v>108</v>
      </c>
      <c r="BS4" s="43">
        <v>4836.9719999999998</v>
      </c>
      <c r="BT4" s="42">
        <v>4338.96</v>
      </c>
      <c r="BU4" s="43">
        <v>2168.2199999999998</v>
      </c>
      <c r="BV4" s="42">
        <v>2196.0120000000002</v>
      </c>
      <c r="BW4" s="43">
        <v>2305.8119999999999</v>
      </c>
      <c r="BX4" s="42" t="s">
        <v>108</v>
      </c>
      <c r="BY4" s="42" t="s">
        <v>108</v>
      </c>
      <c r="BZ4" s="42" t="s">
        <v>108</v>
      </c>
      <c r="CA4" s="44" t="s">
        <v>108</v>
      </c>
      <c r="CB4" s="41" t="s">
        <v>108</v>
      </c>
      <c r="CC4" s="41" t="s">
        <v>108</v>
      </c>
      <c r="CD4" s="41" t="s">
        <v>108</v>
      </c>
      <c r="CE4" s="41" t="s">
        <v>108</v>
      </c>
      <c r="CF4" s="41" t="s">
        <v>108</v>
      </c>
      <c r="CG4" s="34" t="s">
        <v>121</v>
      </c>
      <c r="CH4" s="45" t="s">
        <v>121</v>
      </c>
      <c r="CI4" s="34" t="s">
        <v>121</v>
      </c>
      <c r="CJ4" s="46" t="s">
        <v>108</v>
      </c>
      <c r="CK4" s="47">
        <v>1</v>
      </c>
      <c r="CL4" s="47">
        <v>0</v>
      </c>
      <c r="CM4" s="48" t="s">
        <v>122</v>
      </c>
    </row>
    <row r="5" spans="1:91" s="21" customFormat="1" ht="100.5" customHeight="1" x14ac:dyDescent="0.25">
      <c r="A5" s="34" t="s">
        <v>123</v>
      </c>
      <c r="B5" s="49" t="s">
        <v>124</v>
      </c>
      <c r="C5" s="34">
        <v>34.314</v>
      </c>
      <c r="D5" s="34">
        <v>-118.492999999999</v>
      </c>
      <c r="E5" s="34" t="s">
        <v>104</v>
      </c>
      <c r="F5" s="34" t="s">
        <v>125</v>
      </c>
      <c r="G5" s="34" t="s">
        <v>126</v>
      </c>
      <c r="H5" s="34" t="s">
        <v>127</v>
      </c>
      <c r="I5" s="34" t="s">
        <v>108</v>
      </c>
      <c r="J5" s="34" t="s">
        <v>108</v>
      </c>
      <c r="K5" s="34" t="s">
        <v>128</v>
      </c>
      <c r="L5" s="34" t="s">
        <v>129</v>
      </c>
      <c r="M5" s="34" t="s">
        <v>108</v>
      </c>
      <c r="N5" s="34" t="s">
        <v>108</v>
      </c>
      <c r="O5" s="38">
        <v>44519</v>
      </c>
      <c r="P5" s="39">
        <v>66</v>
      </c>
      <c r="Q5" s="34" t="s">
        <v>108</v>
      </c>
      <c r="R5" s="34" t="s">
        <v>108</v>
      </c>
      <c r="S5" s="34" t="s">
        <v>108</v>
      </c>
      <c r="T5" s="34" t="s">
        <v>130</v>
      </c>
      <c r="U5" s="34" t="s">
        <v>112</v>
      </c>
      <c r="V5" s="34" t="s">
        <v>113</v>
      </c>
      <c r="W5" s="34" t="s">
        <v>131</v>
      </c>
      <c r="X5" s="34" t="s">
        <v>114</v>
      </c>
      <c r="Y5" s="34" t="s">
        <v>108</v>
      </c>
      <c r="Z5" s="64" t="s">
        <v>108</v>
      </c>
      <c r="AA5" s="34" t="s">
        <v>108</v>
      </c>
      <c r="AB5" s="34" t="s">
        <v>108</v>
      </c>
      <c r="AC5" s="34" t="s">
        <v>108</v>
      </c>
      <c r="AD5" s="35" t="s">
        <v>132</v>
      </c>
      <c r="AE5" s="34" t="s">
        <v>133</v>
      </c>
      <c r="AF5" s="34" t="s">
        <v>116</v>
      </c>
      <c r="AG5" s="34" t="s">
        <v>117</v>
      </c>
      <c r="AH5" s="34" t="s">
        <v>118</v>
      </c>
      <c r="AI5" s="37">
        <v>43899</v>
      </c>
      <c r="AJ5" s="34" t="s">
        <v>134</v>
      </c>
      <c r="AK5" s="34">
        <v>2020</v>
      </c>
      <c r="AL5" s="34" t="s">
        <v>108</v>
      </c>
      <c r="AM5" s="34" t="b">
        <v>0</v>
      </c>
      <c r="AN5" s="34" t="s">
        <v>108</v>
      </c>
      <c r="AO5" s="34" t="s">
        <v>108</v>
      </c>
      <c r="AP5" s="34" t="s">
        <v>108</v>
      </c>
      <c r="AQ5" s="34" t="s">
        <v>113</v>
      </c>
      <c r="AR5" s="34" t="s">
        <v>108</v>
      </c>
      <c r="AS5" s="37" t="s">
        <v>108</v>
      </c>
      <c r="AT5" s="34" t="s">
        <v>108</v>
      </c>
      <c r="AU5" s="34" t="s">
        <v>108</v>
      </c>
      <c r="AV5" s="34" t="s">
        <v>108</v>
      </c>
      <c r="AW5" s="34" t="s">
        <v>108</v>
      </c>
      <c r="AX5" s="34" t="s">
        <v>108</v>
      </c>
      <c r="AY5" s="37" t="s">
        <v>108</v>
      </c>
      <c r="AZ5" s="34" t="s">
        <v>120</v>
      </c>
      <c r="BA5" s="34" t="s">
        <v>108</v>
      </c>
      <c r="BB5" s="34" t="s">
        <v>135</v>
      </c>
      <c r="BC5" s="34" t="s">
        <v>108</v>
      </c>
      <c r="BD5" s="37">
        <v>44370</v>
      </c>
      <c r="BE5" s="37">
        <v>44170</v>
      </c>
      <c r="BF5" s="37">
        <v>44535</v>
      </c>
      <c r="BG5" s="34" t="s">
        <v>136</v>
      </c>
      <c r="BH5" s="34" t="s">
        <v>108</v>
      </c>
      <c r="BI5" s="34" t="b">
        <v>0</v>
      </c>
      <c r="BJ5" s="64">
        <v>8000</v>
      </c>
      <c r="BK5" s="41" t="s">
        <v>108</v>
      </c>
      <c r="BL5" s="115">
        <v>1426.70994</v>
      </c>
      <c r="BM5" s="42">
        <v>0</v>
      </c>
      <c r="BN5" s="42">
        <v>1706.2716800000001</v>
      </c>
      <c r="BO5" s="43">
        <v>-279.56173999999999</v>
      </c>
      <c r="BP5" s="42">
        <v>0</v>
      </c>
      <c r="BQ5" s="42">
        <v>0</v>
      </c>
      <c r="BR5" s="42">
        <v>0</v>
      </c>
      <c r="BS5" s="43" t="s">
        <v>108</v>
      </c>
      <c r="BT5" s="43" t="s">
        <v>108</v>
      </c>
      <c r="BU5" s="43" t="s">
        <v>108</v>
      </c>
      <c r="BV5" s="43" t="s">
        <v>108</v>
      </c>
      <c r="BW5" s="43" t="s">
        <v>108</v>
      </c>
      <c r="BX5" s="42">
        <v>0</v>
      </c>
      <c r="BY5" s="50">
        <v>9.0289999999999995E-2</v>
      </c>
      <c r="BZ5" s="42">
        <v>0</v>
      </c>
      <c r="CA5" s="34">
        <v>2024</v>
      </c>
      <c r="CB5" s="41">
        <v>0</v>
      </c>
      <c r="CC5" s="41">
        <v>0</v>
      </c>
      <c r="CD5" s="41">
        <v>0</v>
      </c>
      <c r="CE5" s="41">
        <v>1426.70994</v>
      </c>
      <c r="CF5" s="41">
        <v>0</v>
      </c>
      <c r="CG5" s="34" t="s">
        <v>121</v>
      </c>
      <c r="CH5" s="45" t="s">
        <v>121</v>
      </c>
      <c r="CI5" s="34" t="s">
        <v>121</v>
      </c>
      <c r="CJ5" s="34" t="s">
        <v>108</v>
      </c>
      <c r="CK5" s="51">
        <v>1</v>
      </c>
      <c r="CL5" s="51">
        <v>0</v>
      </c>
      <c r="CM5" s="48" t="s">
        <v>137</v>
      </c>
    </row>
    <row r="6" spans="1:91" s="21" customFormat="1" ht="100.5" customHeight="1" x14ac:dyDescent="0.25">
      <c r="A6" s="34" t="s">
        <v>138</v>
      </c>
      <c r="B6" s="34" t="s">
        <v>139</v>
      </c>
      <c r="C6" s="34">
        <v>34.314</v>
      </c>
      <c r="D6" s="34">
        <v>-118.492999999999</v>
      </c>
      <c r="E6" s="34" t="s">
        <v>104</v>
      </c>
      <c r="F6" s="34" t="s">
        <v>140</v>
      </c>
      <c r="G6" s="34" t="s">
        <v>141</v>
      </c>
      <c r="H6" s="34" t="s">
        <v>107</v>
      </c>
      <c r="I6" s="34" t="s">
        <v>108</v>
      </c>
      <c r="J6" s="34" t="s">
        <v>108</v>
      </c>
      <c r="K6" s="34" t="s">
        <v>142</v>
      </c>
      <c r="L6" s="34" t="s">
        <v>143</v>
      </c>
      <c r="M6" s="34" t="s">
        <v>108</v>
      </c>
      <c r="N6" s="34" t="s">
        <v>108</v>
      </c>
      <c r="O6" s="38">
        <v>45968</v>
      </c>
      <c r="P6" s="39">
        <v>37</v>
      </c>
      <c r="Q6" s="34" t="s">
        <v>108</v>
      </c>
      <c r="R6" s="34" t="s">
        <v>108</v>
      </c>
      <c r="S6" s="34" t="s">
        <v>108</v>
      </c>
      <c r="T6" s="34" t="s">
        <v>111</v>
      </c>
      <c r="U6" s="34" t="s">
        <v>144</v>
      </c>
      <c r="V6" s="34" t="s">
        <v>113</v>
      </c>
      <c r="W6" s="34" t="s">
        <v>145</v>
      </c>
      <c r="X6" s="34" t="s">
        <v>114</v>
      </c>
      <c r="Y6" s="34" t="s">
        <v>108</v>
      </c>
      <c r="Z6" s="64" t="s">
        <v>108</v>
      </c>
      <c r="AA6" s="34" t="s">
        <v>108</v>
      </c>
      <c r="AB6" s="34" t="s">
        <v>108</v>
      </c>
      <c r="AC6" s="34" t="s">
        <v>108</v>
      </c>
      <c r="AD6" s="35" t="s">
        <v>146</v>
      </c>
      <c r="AE6" s="34" t="s">
        <v>115</v>
      </c>
      <c r="AF6" s="34" t="s">
        <v>116</v>
      </c>
      <c r="AG6" s="34" t="s">
        <v>117</v>
      </c>
      <c r="AH6" s="34" t="s">
        <v>118</v>
      </c>
      <c r="AI6" s="37">
        <v>44109</v>
      </c>
      <c r="AJ6" s="34" t="s">
        <v>119</v>
      </c>
      <c r="AK6" s="34">
        <v>2020</v>
      </c>
      <c r="AL6" s="34" t="s">
        <v>108</v>
      </c>
      <c r="AM6" s="34" t="b">
        <v>0</v>
      </c>
      <c r="AN6" s="34" t="s">
        <v>108</v>
      </c>
      <c r="AO6" s="34" t="s">
        <v>108</v>
      </c>
      <c r="AP6" s="34" t="s">
        <v>108</v>
      </c>
      <c r="AQ6" s="34" t="s">
        <v>113</v>
      </c>
      <c r="AR6" s="34" t="s">
        <v>108</v>
      </c>
      <c r="AS6" s="37" t="s">
        <v>108</v>
      </c>
      <c r="AT6" s="34" t="s">
        <v>108</v>
      </c>
      <c r="AU6" s="34" t="s">
        <v>108</v>
      </c>
      <c r="AV6" s="34" t="s">
        <v>108</v>
      </c>
      <c r="AW6" s="34" t="s">
        <v>108</v>
      </c>
      <c r="AX6" s="34" t="s">
        <v>108</v>
      </c>
      <c r="AY6" s="37" t="s">
        <v>108</v>
      </c>
      <c r="AZ6" s="34" t="s">
        <v>120</v>
      </c>
      <c r="BA6" s="34" t="s">
        <v>108</v>
      </c>
      <c r="BB6" s="34" t="s">
        <v>135</v>
      </c>
      <c r="BC6" s="34" t="s">
        <v>108</v>
      </c>
      <c r="BD6" s="37">
        <v>45566</v>
      </c>
      <c r="BE6" s="37">
        <v>45107</v>
      </c>
      <c r="BF6" s="37">
        <v>45747</v>
      </c>
      <c r="BG6" s="34" t="s">
        <v>147</v>
      </c>
      <c r="BH6" s="34" t="s">
        <v>108</v>
      </c>
      <c r="BI6" s="39" t="b">
        <v>0</v>
      </c>
      <c r="BJ6" s="64">
        <v>2962</v>
      </c>
      <c r="BK6" s="41" t="s">
        <v>108</v>
      </c>
      <c r="BL6" s="114">
        <v>1796.6987349999999</v>
      </c>
      <c r="BM6" s="42">
        <v>134.34726000000001</v>
      </c>
      <c r="BN6" s="42">
        <v>538.66800000000001</v>
      </c>
      <c r="BO6" s="42">
        <v>219.13371000000001</v>
      </c>
      <c r="BP6" s="43">
        <v>233.83664999999999</v>
      </c>
      <c r="BQ6" s="42">
        <v>439.61914000000002</v>
      </c>
      <c r="BR6" s="43">
        <v>86.723380000000006</v>
      </c>
      <c r="BS6" s="43">
        <v>2.9209100000000001</v>
      </c>
      <c r="BT6" s="43">
        <v>141.44968499999999</v>
      </c>
      <c r="BU6" s="42">
        <v>0</v>
      </c>
      <c r="BV6" s="42">
        <v>0</v>
      </c>
      <c r="BW6" s="42">
        <v>0</v>
      </c>
      <c r="BX6" s="42">
        <v>0</v>
      </c>
      <c r="BY6" s="43">
        <v>6.923E-2</v>
      </c>
      <c r="BZ6" s="42">
        <v>0</v>
      </c>
      <c r="CA6" s="34" t="s">
        <v>148</v>
      </c>
      <c r="CB6" s="41">
        <v>538.66800000000001</v>
      </c>
      <c r="CC6" s="41">
        <v>219.13371000000001</v>
      </c>
      <c r="CD6" s="52">
        <v>233.83664999999999</v>
      </c>
      <c r="CE6" s="41">
        <v>439.61914000000002</v>
      </c>
      <c r="CF6" s="52">
        <v>86.723380000000006</v>
      </c>
      <c r="CG6" s="34" t="s">
        <v>121</v>
      </c>
      <c r="CH6" s="45" t="s">
        <v>121</v>
      </c>
      <c r="CI6" s="34" t="s">
        <v>121</v>
      </c>
      <c r="CJ6" s="34" t="s">
        <v>108</v>
      </c>
      <c r="CK6" s="51">
        <v>1</v>
      </c>
      <c r="CL6" s="51">
        <v>0</v>
      </c>
      <c r="CM6" s="51" t="s">
        <v>149</v>
      </c>
    </row>
    <row r="7" spans="1:91" s="21" customFormat="1" ht="100.5" customHeight="1" x14ac:dyDescent="0.25">
      <c r="A7" s="53" t="s">
        <v>150</v>
      </c>
      <c r="B7" s="53" t="s">
        <v>151</v>
      </c>
      <c r="C7" s="53">
        <v>34.314</v>
      </c>
      <c r="D7" s="53">
        <v>-118.492999999999</v>
      </c>
      <c r="E7" s="53" t="s">
        <v>104</v>
      </c>
      <c r="F7" s="53" t="s">
        <v>152</v>
      </c>
      <c r="G7" s="53" t="s">
        <v>153</v>
      </c>
      <c r="H7" s="53" t="s">
        <v>127</v>
      </c>
      <c r="I7" s="53" t="s">
        <v>108</v>
      </c>
      <c r="J7" s="53" t="s">
        <v>108</v>
      </c>
      <c r="K7" s="53" t="s">
        <v>128</v>
      </c>
      <c r="L7" s="53" t="s">
        <v>154</v>
      </c>
      <c r="M7" s="53" t="s">
        <v>108</v>
      </c>
      <c r="N7" s="53" t="s">
        <v>108</v>
      </c>
      <c r="O7" s="54" t="s">
        <v>108</v>
      </c>
      <c r="P7" s="34">
        <v>38</v>
      </c>
      <c r="Q7" s="53" t="s">
        <v>108</v>
      </c>
      <c r="R7" s="53" t="s">
        <v>108</v>
      </c>
      <c r="S7" s="53" t="s">
        <v>108</v>
      </c>
      <c r="T7" s="53" t="s">
        <v>111</v>
      </c>
      <c r="U7" s="53" t="s">
        <v>112</v>
      </c>
      <c r="V7" s="53" t="s">
        <v>113</v>
      </c>
      <c r="W7" s="53" t="s">
        <v>155</v>
      </c>
      <c r="X7" s="34" t="s">
        <v>114</v>
      </c>
      <c r="Y7" s="53" t="s">
        <v>108</v>
      </c>
      <c r="Z7" s="101" t="s">
        <v>108</v>
      </c>
      <c r="AA7" s="53" t="s">
        <v>108</v>
      </c>
      <c r="AB7" s="53" t="s">
        <v>108</v>
      </c>
      <c r="AC7" s="53" t="s">
        <v>108</v>
      </c>
      <c r="AD7" s="55" t="s">
        <v>156</v>
      </c>
      <c r="AE7" s="53" t="s">
        <v>115</v>
      </c>
      <c r="AF7" s="53" t="s">
        <v>116</v>
      </c>
      <c r="AG7" s="53" t="s">
        <v>117</v>
      </c>
      <c r="AH7" s="53" t="s">
        <v>118</v>
      </c>
      <c r="AI7" s="37">
        <v>45063</v>
      </c>
      <c r="AJ7" s="53" t="s">
        <v>119</v>
      </c>
      <c r="AK7" s="53">
        <v>2023</v>
      </c>
      <c r="AL7" s="53" t="s">
        <v>108</v>
      </c>
      <c r="AM7" s="53" t="b">
        <v>0</v>
      </c>
      <c r="AN7" s="53" t="s">
        <v>108</v>
      </c>
      <c r="AO7" s="53" t="s">
        <v>108</v>
      </c>
      <c r="AP7" s="53" t="s">
        <v>108</v>
      </c>
      <c r="AQ7" s="34" t="s">
        <v>113</v>
      </c>
      <c r="AR7" s="53" t="s">
        <v>108</v>
      </c>
      <c r="AS7" s="54" t="s">
        <v>108</v>
      </c>
      <c r="AT7" s="53" t="s">
        <v>108</v>
      </c>
      <c r="AU7" s="53" t="s">
        <v>108</v>
      </c>
      <c r="AV7" s="53" t="s">
        <v>108</v>
      </c>
      <c r="AW7" s="53" t="s">
        <v>108</v>
      </c>
      <c r="AX7" s="53" t="s">
        <v>108</v>
      </c>
      <c r="AY7" s="54" t="s">
        <v>108</v>
      </c>
      <c r="AZ7" s="53" t="s">
        <v>120</v>
      </c>
      <c r="BA7" s="53" t="s">
        <v>108</v>
      </c>
      <c r="BB7" s="34" t="s">
        <v>157</v>
      </c>
      <c r="BC7" s="34" t="s">
        <v>108</v>
      </c>
      <c r="BD7" s="54">
        <v>46023</v>
      </c>
      <c r="BE7" s="56">
        <v>46203</v>
      </c>
      <c r="BF7" s="54">
        <v>46295</v>
      </c>
      <c r="BG7" s="53" t="s">
        <v>147</v>
      </c>
      <c r="BH7" s="53" t="s">
        <v>108</v>
      </c>
      <c r="BI7" s="57" t="b">
        <v>1</v>
      </c>
      <c r="BJ7" s="101">
        <v>3199</v>
      </c>
      <c r="BK7" s="58" t="s">
        <v>108</v>
      </c>
      <c r="BL7" s="114">
        <v>1642.9787449999999</v>
      </c>
      <c r="BM7" s="42">
        <v>0</v>
      </c>
      <c r="BN7" s="42">
        <v>0</v>
      </c>
      <c r="BO7" s="42">
        <v>0</v>
      </c>
      <c r="BP7" s="42">
        <v>0</v>
      </c>
      <c r="BQ7" s="43">
        <v>68.625479999999996</v>
      </c>
      <c r="BR7" s="43">
        <v>26.49736</v>
      </c>
      <c r="BS7" s="43">
        <v>15.42648</v>
      </c>
      <c r="BT7" s="43">
        <v>1467.3789200000001</v>
      </c>
      <c r="BU7" s="43">
        <v>65.050505000000001</v>
      </c>
      <c r="BV7" s="42">
        <v>0</v>
      </c>
      <c r="BW7" s="42">
        <v>0</v>
      </c>
      <c r="BX7" s="43">
        <v>47.52055</v>
      </c>
      <c r="BY7" s="43">
        <v>-8.0999999999999996E-4</v>
      </c>
      <c r="BZ7" s="43">
        <v>0.64020999999999995</v>
      </c>
      <c r="CA7" s="53" t="s">
        <v>158</v>
      </c>
      <c r="CB7" s="58">
        <v>0</v>
      </c>
      <c r="CC7" s="58">
        <v>0</v>
      </c>
      <c r="CD7" s="58">
        <v>0</v>
      </c>
      <c r="CE7" s="59">
        <v>34.312739999999998</v>
      </c>
      <c r="CF7" s="59">
        <v>13.20781</v>
      </c>
      <c r="CG7" s="34" t="s">
        <v>121</v>
      </c>
      <c r="CH7" s="45" t="s">
        <v>121</v>
      </c>
      <c r="CI7" s="53" t="s">
        <v>121</v>
      </c>
      <c r="CJ7" s="53" t="s">
        <v>108</v>
      </c>
      <c r="CK7" s="60">
        <v>1</v>
      </c>
      <c r="CL7" s="60">
        <v>0</v>
      </c>
      <c r="CM7" s="48" t="s">
        <v>159</v>
      </c>
    </row>
    <row r="8" spans="1:91" s="21" customFormat="1" ht="100.5" customHeight="1" x14ac:dyDescent="0.25">
      <c r="A8" s="34" t="s">
        <v>160</v>
      </c>
      <c r="B8" s="34" t="s">
        <v>161</v>
      </c>
      <c r="C8" s="34">
        <v>34.314</v>
      </c>
      <c r="D8" s="34">
        <v>-118.492999999999</v>
      </c>
      <c r="E8" s="34" t="s">
        <v>104</v>
      </c>
      <c r="F8" s="34" t="s">
        <v>162</v>
      </c>
      <c r="G8" s="34" t="s">
        <v>141</v>
      </c>
      <c r="H8" s="34" t="s">
        <v>163</v>
      </c>
      <c r="I8" s="34" t="s">
        <v>127</v>
      </c>
      <c r="J8" s="34" t="s">
        <v>108</v>
      </c>
      <c r="K8" s="34" t="s">
        <v>128</v>
      </c>
      <c r="L8" s="34" t="s">
        <v>129</v>
      </c>
      <c r="M8" s="34" t="s">
        <v>108</v>
      </c>
      <c r="N8" s="34" t="s">
        <v>108</v>
      </c>
      <c r="O8" s="38">
        <v>45971</v>
      </c>
      <c r="P8" s="34">
        <v>38</v>
      </c>
      <c r="Q8" s="34" t="s">
        <v>108</v>
      </c>
      <c r="R8" s="34" t="s">
        <v>108</v>
      </c>
      <c r="S8" s="34" t="s">
        <v>108</v>
      </c>
      <c r="T8" s="34" t="s">
        <v>111</v>
      </c>
      <c r="U8" s="34" t="s">
        <v>112</v>
      </c>
      <c r="V8" s="34" t="s">
        <v>113</v>
      </c>
      <c r="W8" s="34" t="s">
        <v>164</v>
      </c>
      <c r="X8" s="34" t="s">
        <v>114</v>
      </c>
      <c r="Y8" s="34" t="s">
        <v>108</v>
      </c>
      <c r="Z8" s="64" t="s">
        <v>108</v>
      </c>
      <c r="AA8" s="34" t="s">
        <v>108</v>
      </c>
      <c r="AB8" s="34" t="s">
        <v>108</v>
      </c>
      <c r="AC8" s="34" t="s">
        <v>108</v>
      </c>
      <c r="AD8" s="35" t="s">
        <v>165</v>
      </c>
      <c r="AE8" s="34" t="s">
        <v>115</v>
      </c>
      <c r="AF8" s="34" t="s">
        <v>116</v>
      </c>
      <c r="AG8" s="34" t="s">
        <v>117</v>
      </c>
      <c r="AH8" s="34" t="s">
        <v>118</v>
      </c>
      <c r="AI8" s="49">
        <v>44692</v>
      </c>
      <c r="AJ8" s="34" t="s">
        <v>119</v>
      </c>
      <c r="AK8" s="34">
        <v>2022</v>
      </c>
      <c r="AL8" s="34" t="s">
        <v>108</v>
      </c>
      <c r="AM8" s="34" t="b">
        <v>0</v>
      </c>
      <c r="AN8" s="34" t="s">
        <v>108</v>
      </c>
      <c r="AO8" s="34" t="s">
        <v>108</v>
      </c>
      <c r="AP8" s="34" t="s">
        <v>108</v>
      </c>
      <c r="AQ8" s="34" t="s">
        <v>113</v>
      </c>
      <c r="AR8" s="34" t="s">
        <v>108</v>
      </c>
      <c r="AS8" s="37" t="s">
        <v>108</v>
      </c>
      <c r="AT8" s="34" t="s">
        <v>108</v>
      </c>
      <c r="AU8" s="34" t="s">
        <v>108</v>
      </c>
      <c r="AV8" s="34" t="s">
        <v>108</v>
      </c>
      <c r="AW8" s="34" t="s">
        <v>108</v>
      </c>
      <c r="AX8" s="34" t="s">
        <v>108</v>
      </c>
      <c r="AY8" s="37" t="s">
        <v>108</v>
      </c>
      <c r="AZ8" s="34" t="s">
        <v>120</v>
      </c>
      <c r="BA8" s="34" t="s">
        <v>108</v>
      </c>
      <c r="BB8" s="34" t="s">
        <v>135</v>
      </c>
      <c r="BC8" s="34" t="s">
        <v>108</v>
      </c>
      <c r="BD8" s="37">
        <v>45383</v>
      </c>
      <c r="BE8" s="37">
        <v>45412</v>
      </c>
      <c r="BF8" s="37">
        <v>45924</v>
      </c>
      <c r="BG8" s="34" t="s">
        <v>166</v>
      </c>
      <c r="BH8" s="34" t="s">
        <v>108</v>
      </c>
      <c r="BI8" s="39" t="b">
        <v>0</v>
      </c>
      <c r="BJ8" s="64">
        <v>5381</v>
      </c>
      <c r="BK8" s="41" t="s">
        <v>108</v>
      </c>
      <c r="BL8" s="116">
        <v>3154.3656599999999</v>
      </c>
      <c r="BM8" s="42">
        <v>0</v>
      </c>
      <c r="BN8" s="42">
        <v>0</v>
      </c>
      <c r="BO8" s="42">
        <v>0</v>
      </c>
      <c r="BP8" s="42">
        <v>1161.93111</v>
      </c>
      <c r="BQ8" s="43">
        <v>2296.1054399999998</v>
      </c>
      <c r="BR8" s="43">
        <v>-430.67088999999999</v>
      </c>
      <c r="BS8" s="43">
        <v>127</v>
      </c>
      <c r="BT8" s="42">
        <v>0</v>
      </c>
      <c r="BU8" s="42">
        <v>0</v>
      </c>
      <c r="BV8" s="42">
        <v>0</v>
      </c>
      <c r="BW8" s="42">
        <v>0</v>
      </c>
      <c r="BX8" s="43">
        <v>2751.1582199999998</v>
      </c>
      <c r="BY8" s="43">
        <v>57.914850000000001</v>
      </c>
      <c r="BZ8" s="43">
        <v>253.38753</v>
      </c>
      <c r="CA8" s="34" t="s">
        <v>167</v>
      </c>
      <c r="CB8" s="41">
        <v>0</v>
      </c>
      <c r="CC8" s="41">
        <v>0</v>
      </c>
      <c r="CD8" s="41">
        <v>1161.93111</v>
      </c>
      <c r="CE8" s="41">
        <v>1959.61529</v>
      </c>
      <c r="CF8" s="52">
        <v>-370.38817999999998</v>
      </c>
      <c r="CG8" s="34" t="s">
        <v>121</v>
      </c>
      <c r="CH8" s="45" t="s">
        <v>121</v>
      </c>
      <c r="CI8" s="34" t="s">
        <v>121</v>
      </c>
      <c r="CJ8" s="34" t="s">
        <v>108</v>
      </c>
      <c r="CK8" s="51">
        <v>1</v>
      </c>
      <c r="CL8" s="51">
        <v>0</v>
      </c>
      <c r="CM8" s="48" t="s">
        <v>168</v>
      </c>
    </row>
    <row r="9" spans="1:91" s="21" customFormat="1" ht="100.5" customHeight="1" x14ac:dyDescent="0.25">
      <c r="A9" s="34" t="s">
        <v>169</v>
      </c>
      <c r="B9" s="34" t="s">
        <v>170</v>
      </c>
      <c r="C9" s="34">
        <v>34.314</v>
      </c>
      <c r="D9" s="34">
        <v>-118.492999999999</v>
      </c>
      <c r="E9" s="34" t="s">
        <v>104</v>
      </c>
      <c r="F9" s="34" t="s">
        <v>171</v>
      </c>
      <c r="G9" s="36" t="s">
        <v>172</v>
      </c>
      <c r="H9" s="34" t="s">
        <v>107</v>
      </c>
      <c r="I9" s="34" t="s">
        <v>108</v>
      </c>
      <c r="J9" s="34" t="s">
        <v>108</v>
      </c>
      <c r="K9" s="34" t="s">
        <v>128</v>
      </c>
      <c r="L9" s="34" t="s">
        <v>129</v>
      </c>
      <c r="M9" s="34" t="s">
        <v>108</v>
      </c>
      <c r="N9" s="34" t="s">
        <v>108</v>
      </c>
      <c r="O9" s="37" t="s">
        <v>108</v>
      </c>
      <c r="P9" s="34">
        <v>7</v>
      </c>
      <c r="Q9" s="34" t="s">
        <v>108</v>
      </c>
      <c r="R9" s="34" t="s">
        <v>108</v>
      </c>
      <c r="S9" s="34" t="s">
        <v>108</v>
      </c>
      <c r="T9" s="34" t="s">
        <v>111</v>
      </c>
      <c r="U9" s="34" t="s">
        <v>112</v>
      </c>
      <c r="V9" s="34" t="s">
        <v>113</v>
      </c>
      <c r="W9" s="34" t="s">
        <v>173</v>
      </c>
      <c r="X9" s="34" t="s">
        <v>114</v>
      </c>
      <c r="Y9" s="34" t="s">
        <v>108</v>
      </c>
      <c r="Z9" s="64">
        <v>10</v>
      </c>
      <c r="AA9" s="34" t="s">
        <v>108</v>
      </c>
      <c r="AB9" s="34" t="s">
        <v>174</v>
      </c>
      <c r="AC9" s="34" t="s">
        <v>108</v>
      </c>
      <c r="AD9" s="35" t="s">
        <v>175</v>
      </c>
      <c r="AE9" s="34" t="s">
        <v>115</v>
      </c>
      <c r="AF9" s="34" t="s">
        <v>116</v>
      </c>
      <c r="AG9" s="34" t="s">
        <v>117</v>
      </c>
      <c r="AH9" s="34" t="s">
        <v>118</v>
      </c>
      <c r="AI9" s="37">
        <v>45467</v>
      </c>
      <c r="AJ9" s="34" t="s">
        <v>119</v>
      </c>
      <c r="AK9" s="34">
        <v>2024</v>
      </c>
      <c r="AL9" s="34" t="s">
        <v>108</v>
      </c>
      <c r="AM9" s="34" t="b">
        <v>0</v>
      </c>
      <c r="AN9" s="34" t="s">
        <v>108</v>
      </c>
      <c r="AO9" s="34" t="s">
        <v>108</v>
      </c>
      <c r="AP9" s="34" t="s">
        <v>108</v>
      </c>
      <c r="AQ9" s="34" t="s">
        <v>113</v>
      </c>
      <c r="AR9" s="34" t="s">
        <v>108</v>
      </c>
      <c r="AS9" s="40" t="s">
        <v>108</v>
      </c>
      <c r="AT9" s="34" t="s">
        <v>108</v>
      </c>
      <c r="AU9" s="40" t="s">
        <v>108</v>
      </c>
      <c r="AV9" s="34" t="s">
        <v>108</v>
      </c>
      <c r="AW9" s="40" t="s">
        <v>108</v>
      </c>
      <c r="AX9" s="34" t="s">
        <v>108</v>
      </c>
      <c r="AY9" s="34" t="s">
        <v>108</v>
      </c>
      <c r="AZ9" s="34" t="s">
        <v>120</v>
      </c>
      <c r="BA9" s="34" t="s">
        <v>108</v>
      </c>
      <c r="BB9" s="34" t="s">
        <v>157</v>
      </c>
      <c r="BC9" s="34" t="s">
        <v>108</v>
      </c>
      <c r="BD9" s="37">
        <v>46082</v>
      </c>
      <c r="BE9" s="37">
        <v>46174</v>
      </c>
      <c r="BF9" s="37">
        <v>46174</v>
      </c>
      <c r="BG9" s="34" t="s">
        <v>108</v>
      </c>
      <c r="BH9" s="34" t="s">
        <v>108</v>
      </c>
      <c r="BI9" s="39" t="b">
        <v>1</v>
      </c>
      <c r="BJ9" s="106">
        <v>2598</v>
      </c>
      <c r="BK9" s="34" t="s">
        <v>108</v>
      </c>
      <c r="BL9" s="114">
        <v>0</v>
      </c>
      <c r="BM9" s="41">
        <v>0</v>
      </c>
      <c r="BN9" s="41">
        <v>0</v>
      </c>
      <c r="BO9" s="41">
        <v>0</v>
      </c>
      <c r="BP9" s="41">
        <v>0</v>
      </c>
      <c r="BQ9" s="41">
        <v>0</v>
      </c>
      <c r="BR9" s="52">
        <v>0</v>
      </c>
      <c r="BS9" s="52">
        <v>0</v>
      </c>
      <c r="BT9" s="41">
        <v>0</v>
      </c>
      <c r="BU9" s="41">
        <v>0</v>
      </c>
      <c r="BV9" s="41">
        <v>0</v>
      </c>
      <c r="BW9" s="41">
        <v>0</v>
      </c>
      <c r="BX9" s="42">
        <v>0</v>
      </c>
      <c r="BY9" s="42">
        <v>0</v>
      </c>
      <c r="BZ9" s="42">
        <v>0</v>
      </c>
      <c r="CA9" s="44" t="s">
        <v>108</v>
      </c>
      <c r="CB9" s="41">
        <v>0</v>
      </c>
      <c r="CC9" s="41">
        <v>0</v>
      </c>
      <c r="CD9" s="41">
        <v>0</v>
      </c>
      <c r="CE9" s="41">
        <v>0</v>
      </c>
      <c r="CF9" s="41">
        <v>0</v>
      </c>
      <c r="CG9" s="34" t="s">
        <v>121</v>
      </c>
      <c r="CH9" s="45" t="s">
        <v>121</v>
      </c>
      <c r="CI9" s="45" t="s">
        <v>121</v>
      </c>
      <c r="CJ9" s="34" t="s">
        <v>108</v>
      </c>
      <c r="CK9" s="47">
        <v>1</v>
      </c>
      <c r="CL9" s="47">
        <v>0</v>
      </c>
      <c r="CM9" s="48" t="s">
        <v>176</v>
      </c>
    </row>
    <row r="10" spans="1:91" s="21" customFormat="1" ht="100.5" customHeight="1" x14ac:dyDescent="0.25">
      <c r="A10" s="34" t="s">
        <v>177</v>
      </c>
      <c r="B10" s="34" t="s">
        <v>178</v>
      </c>
      <c r="C10" s="34" t="s">
        <v>108</v>
      </c>
      <c r="D10" s="61" t="s">
        <v>108</v>
      </c>
      <c r="E10" s="34" t="s">
        <v>104</v>
      </c>
      <c r="F10" s="34" t="s">
        <v>179</v>
      </c>
      <c r="G10" s="36" t="s">
        <v>172</v>
      </c>
      <c r="H10" s="34" t="s">
        <v>107</v>
      </c>
      <c r="I10" s="34" t="s">
        <v>108</v>
      </c>
      <c r="J10" s="34" t="s">
        <v>108</v>
      </c>
      <c r="K10" s="34" t="s">
        <v>128</v>
      </c>
      <c r="L10" s="34" t="s">
        <v>129</v>
      </c>
      <c r="M10" s="34" t="s">
        <v>108</v>
      </c>
      <c r="N10" s="34" t="s">
        <v>108</v>
      </c>
      <c r="O10" s="37" t="s">
        <v>108</v>
      </c>
      <c r="P10" s="34" t="s">
        <v>108</v>
      </c>
      <c r="Q10" s="34" t="s">
        <v>108</v>
      </c>
      <c r="R10" s="34" t="s">
        <v>108</v>
      </c>
      <c r="S10" s="34" t="s">
        <v>108</v>
      </c>
      <c r="T10" s="34" t="s">
        <v>180</v>
      </c>
      <c r="U10" s="34" t="s">
        <v>112</v>
      </c>
      <c r="V10" s="34" t="s">
        <v>113</v>
      </c>
      <c r="W10" s="34" t="s">
        <v>108</v>
      </c>
      <c r="X10" s="34" t="s">
        <v>114</v>
      </c>
      <c r="Y10" s="34" t="s">
        <v>108</v>
      </c>
      <c r="Z10" s="64" t="s">
        <v>108</v>
      </c>
      <c r="AA10" s="34" t="s">
        <v>108</v>
      </c>
      <c r="AB10" s="34" t="s">
        <v>108</v>
      </c>
      <c r="AC10" s="34" t="s">
        <v>108</v>
      </c>
      <c r="AD10" s="35" t="s">
        <v>108</v>
      </c>
      <c r="AE10" s="34" t="s">
        <v>181</v>
      </c>
      <c r="AF10" s="34" t="s">
        <v>116</v>
      </c>
      <c r="AG10" s="34" t="s">
        <v>117</v>
      </c>
      <c r="AH10" s="34" t="s">
        <v>118</v>
      </c>
      <c r="AI10" s="38">
        <v>42521</v>
      </c>
      <c r="AJ10" s="34" t="s">
        <v>119</v>
      </c>
      <c r="AK10" s="39">
        <v>2016</v>
      </c>
      <c r="AL10" s="34" t="s">
        <v>108</v>
      </c>
      <c r="AM10" s="34" t="b">
        <v>0</v>
      </c>
      <c r="AN10" s="34" t="s">
        <v>108</v>
      </c>
      <c r="AO10" s="34" t="s">
        <v>108</v>
      </c>
      <c r="AP10" s="34" t="s">
        <v>108</v>
      </c>
      <c r="AQ10" s="34" t="s">
        <v>113</v>
      </c>
      <c r="AR10" s="34" t="s">
        <v>108</v>
      </c>
      <c r="AS10" s="37" t="s">
        <v>108</v>
      </c>
      <c r="AT10" s="34" t="s">
        <v>108</v>
      </c>
      <c r="AU10" s="40" t="s">
        <v>108</v>
      </c>
      <c r="AV10" s="34" t="s">
        <v>108</v>
      </c>
      <c r="AW10" s="40" t="s">
        <v>108</v>
      </c>
      <c r="AX10" s="34" t="s">
        <v>108</v>
      </c>
      <c r="AY10" s="37" t="s">
        <v>108</v>
      </c>
      <c r="AZ10" s="34" t="s">
        <v>120</v>
      </c>
      <c r="BA10" s="34" t="s">
        <v>108</v>
      </c>
      <c r="BB10" s="39" t="s">
        <v>108</v>
      </c>
      <c r="BC10" s="34" t="s">
        <v>108</v>
      </c>
      <c r="BD10" s="37" t="s">
        <v>108</v>
      </c>
      <c r="BE10" s="37" t="s">
        <v>108</v>
      </c>
      <c r="BF10" s="37" t="s">
        <v>108</v>
      </c>
      <c r="BG10" s="34" t="s">
        <v>108</v>
      </c>
      <c r="BH10" s="34" t="s">
        <v>108</v>
      </c>
      <c r="BI10" s="34" t="b">
        <v>0</v>
      </c>
      <c r="BJ10" s="107" t="s">
        <v>108</v>
      </c>
      <c r="BK10" s="41" t="s">
        <v>108</v>
      </c>
      <c r="BL10" s="115" t="s">
        <v>108</v>
      </c>
      <c r="BM10" s="42" t="s">
        <v>108</v>
      </c>
      <c r="BN10" s="42" t="s">
        <v>108</v>
      </c>
      <c r="BO10" s="42" t="s">
        <v>108</v>
      </c>
      <c r="BP10" s="42" t="s">
        <v>108</v>
      </c>
      <c r="BQ10" s="42" t="s">
        <v>108</v>
      </c>
      <c r="BR10" s="42" t="s">
        <v>108</v>
      </c>
      <c r="BS10" s="42" t="s">
        <v>108</v>
      </c>
      <c r="BT10" s="42" t="s">
        <v>108</v>
      </c>
      <c r="BU10" s="42" t="s">
        <v>108</v>
      </c>
      <c r="BV10" s="42" t="s">
        <v>108</v>
      </c>
      <c r="BW10" s="42" t="s">
        <v>108</v>
      </c>
      <c r="BX10" s="42" t="s">
        <v>108</v>
      </c>
      <c r="BY10" s="42" t="s">
        <v>108</v>
      </c>
      <c r="BZ10" s="42" t="s">
        <v>108</v>
      </c>
      <c r="CA10" s="62" t="s">
        <v>108</v>
      </c>
      <c r="CB10" s="41" t="s">
        <v>108</v>
      </c>
      <c r="CC10" s="41" t="s">
        <v>108</v>
      </c>
      <c r="CD10" s="41" t="s">
        <v>108</v>
      </c>
      <c r="CE10" s="41" t="s">
        <v>108</v>
      </c>
      <c r="CF10" s="41" t="s">
        <v>108</v>
      </c>
      <c r="CG10" s="34" t="s">
        <v>121</v>
      </c>
      <c r="CH10" s="45" t="s">
        <v>121</v>
      </c>
      <c r="CI10" s="45" t="s">
        <v>121</v>
      </c>
      <c r="CJ10" s="34" t="s">
        <v>108</v>
      </c>
      <c r="CK10" s="47">
        <v>1</v>
      </c>
      <c r="CL10" s="47">
        <v>0</v>
      </c>
      <c r="CM10" s="48" t="s">
        <v>182</v>
      </c>
    </row>
    <row r="11" spans="1:91" s="21" customFormat="1" ht="100.5" customHeight="1" x14ac:dyDescent="0.25">
      <c r="A11" s="34" t="s">
        <v>183</v>
      </c>
      <c r="B11" s="34" t="s">
        <v>184</v>
      </c>
      <c r="C11" s="39" t="s">
        <v>185</v>
      </c>
      <c r="D11" s="63" t="s">
        <v>186</v>
      </c>
      <c r="E11" s="34" t="s">
        <v>104</v>
      </c>
      <c r="F11" s="34" t="s">
        <v>179</v>
      </c>
      <c r="G11" s="36" t="s">
        <v>172</v>
      </c>
      <c r="H11" s="34" t="s">
        <v>107</v>
      </c>
      <c r="I11" s="34" t="s">
        <v>108</v>
      </c>
      <c r="J11" s="34" t="s">
        <v>187</v>
      </c>
      <c r="K11" s="34" t="s">
        <v>128</v>
      </c>
      <c r="L11" s="34" t="s">
        <v>188</v>
      </c>
      <c r="M11" s="34" t="s">
        <v>108</v>
      </c>
      <c r="N11" s="34" t="s">
        <v>108</v>
      </c>
      <c r="O11" s="37">
        <v>45412</v>
      </c>
      <c r="P11" s="34">
        <v>55</v>
      </c>
      <c r="Q11" s="34" t="s">
        <v>108</v>
      </c>
      <c r="R11" s="34" t="s">
        <v>108</v>
      </c>
      <c r="S11" s="34" t="s">
        <v>108</v>
      </c>
      <c r="T11" s="34" t="s">
        <v>180</v>
      </c>
      <c r="U11" s="34" t="s">
        <v>112</v>
      </c>
      <c r="V11" s="34" t="s">
        <v>113</v>
      </c>
      <c r="W11" s="34" t="s">
        <v>189</v>
      </c>
      <c r="X11" s="34" t="s">
        <v>114</v>
      </c>
      <c r="Y11" s="34">
        <v>145</v>
      </c>
      <c r="Z11" s="64" t="s">
        <v>108</v>
      </c>
      <c r="AA11" s="34">
        <v>500</v>
      </c>
      <c r="AB11" s="34" t="s">
        <v>108</v>
      </c>
      <c r="AC11" s="34" t="s">
        <v>108</v>
      </c>
      <c r="AD11" s="35" t="s">
        <v>190</v>
      </c>
      <c r="AE11" s="34" t="s">
        <v>181</v>
      </c>
      <c r="AF11" s="34" t="s">
        <v>116</v>
      </c>
      <c r="AG11" s="34" t="s">
        <v>117</v>
      </c>
      <c r="AH11" s="34" t="s">
        <v>118</v>
      </c>
      <c r="AI11" s="38">
        <v>42521</v>
      </c>
      <c r="AJ11" s="34" t="s">
        <v>134</v>
      </c>
      <c r="AK11" s="34">
        <v>2016</v>
      </c>
      <c r="AL11" s="34" t="s">
        <v>108</v>
      </c>
      <c r="AM11" s="34" t="b">
        <v>0</v>
      </c>
      <c r="AN11" s="34" t="s">
        <v>108</v>
      </c>
      <c r="AO11" s="34" t="s">
        <v>108</v>
      </c>
      <c r="AP11" s="34" t="s">
        <v>108</v>
      </c>
      <c r="AQ11" s="34" t="s">
        <v>113</v>
      </c>
      <c r="AR11" s="34" t="s">
        <v>108</v>
      </c>
      <c r="AS11" s="37" t="s">
        <v>108</v>
      </c>
      <c r="AT11" s="34" t="s">
        <v>108</v>
      </c>
      <c r="AU11" s="40" t="s">
        <v>108</v>
      </c>
      <c r="AV11" s="34" t="s">
        <v>108</v>
      </c>
      <c r="AW11" s="40" t="s">
        <v>108</v>
      </c>
      <c r="AX11" s="34" t="s">
        <v>108</v>
      </c>
      <c r="AY11" s="37" t="s">
        <v>108</v>
      </c>
      <c r="AZ11" s="34" t="s">
        <v>120</v>
      </c>
      <c r="BA11" s="34" t="s">
        <v>108</v>
      </c>
      <c r="BB11" s="34" t="s">
        <v>191</v>
      </c>
      <c r="BC11" s="34" t="s">
        <v>108</v>
      </c>
      <c r="BD11" s="37">
        <v>39600</v>
      </c>
      <c r="BE11" s="37">
        <v>42993</v>
      </c>
      <c r="BF11" s="37">
        <v>46357</v>
      </c>
      <c r="BG11" s="34" t="s">
        <v>192</v>
      </c>
      <c r="BH11" s="39" t="s">
        <v>108</v>
      </c>
      <c r="BI11" s="39" t="b">
        <v>1</v>
      </c>
      <c r="BJ11" s="107">
        <v>10500</v>
      </c>
      <c r="BK11" s="41" t="s">
        <v>108</v>
      </c>
      <c r="BL11" s="113">
        <v>7365.7125999999998</v>
      </c>
      <c r="BM11" s="43">
        <v>4779.8501699999997</v>
      </c>
      <c r="BN11" s="43">
        <v>201.16821999999999</v>
      </c>
      <c r="BO11" s="43">
        <v>636.93313999999998</v>
      </c>
      <c r="BP11" s="42">
        <v>1180.4544900000001</v>
      </c>
      <c r="BQ11" s="43">
        <v>70.162649999999999</v>
      </c>
      <c r="BR11" s="43">
        <v>188.6028</v>
      </c>
      <c r="BS11" s="43">
        <v>308.54113000000001</v>
      </c>
      <c r="BT11" s="42">
        <v>0</v>
      </c>
      <c r="BU11" s="42">
        <v>0</v>
      </c>
      <c r="BV11" s="42">
        <v>0</v>
      </c>
      <c r="BW11" s="42">
        <v>0</v>
      </c>
      <c r="BX11" s="42">
        <v>0</v>
      </c>
      <c r="BY11" s="43">
        <v>217.24646999999999</v>
      </c>
      <c r="BZ11" s="42">
        <v>7.4700000000000001E-3</v>
      </c>
      <c r="CA11" s="62" t="s">
        <v>148</v>
      </c>
      <c r="CB11" s="41">
        <v>526.76139000000001</v>
      </c>
      <c r="CC11" s="52">
        <v>527.52688999999998</v>
      </c>
      <c r="CD11" s="41">
        <v>1289.6030900000001</v>
      </c>
      <c r="CE11" s="52">
        <v>56.736229999999999</v>
      </c>
      <c r="CF11" s="52">
        <v>200.85659999999999</v>
      </c>
      <c r="CG11" s="34" t="s">
        <v>121</v>
      </c>
      <c r="CH11" s="45" t="s">
        <v>121</v>
      </c>
      <c r="CI11" s="45" t="s">
        <v>121</v>
      </c>
      <c r="CJ11" s="34" t="s">
        <v>108</v>
      </c>
      <c r="CK11" s="47">
        <v>1</v>
      </c>
      <c r="CL11" s="47">
        <v>0</v>
      </c>
      <c r="CM11" s="48" t="s">
        <v>193</v>
      </c>
    </row>
    <row r="12" spans="1:91" s="21" customFormat="1" ht="100.5" customHeight="1" x14ac:dyDescent="0.25">
      <c r="A12" s="34" t="s">
        <v>187</v>
      </c>
      <c r="B12" s="34" t="s">
        <v>194</v>
      </c>
      <c r="C12" s="39" t="s">
        <v>185</v>
      </c>
      <c r="D12" s="39" t="s">
        <v>186</v>
      </c>
      <c r="E12" s="34" t="s">
        <v>104</v>
      </c>
      <c r="F12" s="34" t="s">
        <v>195</v>
      </c>
      <c r="G12" s="36" t="s">
        <v>172</v>
      </c>
      <c r="H12" s="34" t="s">
        <v>107</v>
      </c>
      <c r="I12" s="34" t="s">
        <v>108</v>
      </c>
      <c r="J12" s="34" t="s">
        <v>183</v>
      </c>
      <c r="K12" s="34" t="s">
        <v>128</v>
      </c>
      <c r="L12" s="34" t="s">
        <v>188</v>
      </c>
      <c r="M12" s="34" t="s">
        <v>108</v>
      </c>
      <c r="N12" s="34" t="s">
        <v>108</v>
      </c>
      <c r="O12" s="37">
        <v>45601</v>
      </c>
      <c r="P12" s="34">
        <v>55</v>
      </c>
      <c r="Q12" s="34" t="s">
        <v>108</v>
      </c>
      <c r="R12" s="34" t="s">
        <v>108</v>
      </c>
      <c r="S12" s="34" t="s">
        <v>108</v>
      </c>
      <c r="T12" s="34" t="s">
        <v>180</v>
      </c>
      <c r="U12" s="34" t="s">
        <v>112</v>
      </c>
      <c r="V12" s="34" t="s">
        <v>113</v>
      </c>
      <c r="W12" s="34" t="s">
        <v>189</v>
      </c>
      <c r="X12" s="34" t="s">
        <v>114</v>
      </c>
      <c r="Y12" s="34">
        <v>168</v>
      </c>
      <c r="Z12" s="64" t="s">
        <v>108</v>
      </c>
      <c r="AA12" s="34">
        <v>500</v>
      </c>
      <c r="AB12" s="34" t="s">
        <v>108</v>
      </c>
      <c r="AC12" s="34" t="s">
        <v>108</v>
      </c>
      <c r="AD12" s="35" t="s">
        <v>196</v>
      </c>
      <c r="AE12" s="34" t="s">
        <v>181</v>
      </c>
      <c r="AF12" s="34" t="s">
        <v>116</v>
      </c>
      <c r="AG12" s="34" t="s">
        <v>117</v>
      </c>
      <c r="AH12" s="34" t="s">
        <v>118</v>
      </c>
      <c r="AI12" s="38">
        <v>42521</v>
      </c>
      <c r="AJ12" s="34" t="s">
        <v>134</v>
      </c>
      <c r="AK12" s="64">
        <v>2016</v>
      </c>
      <c r="AL12" s="34" t="s">
        <v>108</v>
      </c>
      <c r="AM12" s="34" t="b">
        <v>0</v>
      </c>
      <c r="AN12" s="34" t="s">
        <v>108</v>
      </c>
      <c r="AO12" s="34" t="s">
        <v>108</v>
      </c>
      <c r="AP12" s="34" t="s">
        <v>108</v>
      </c>
      <c r="AQ12" s="34" t="s">
        <v>113</v>
      </c>
      <c r="AR12" s="34" t="s">
        <v>108</v>
      </c>
      <c r="AS12" s="37" t="s">
        <v>108</v>
      </c>
      <c r="AT12" s="34" t="s">
        <v>108</v>
      </c>
      <c r="AU12" s="40" t="s">
        <v>108</v>
      </c>
      <c r="AV12" s="34" t="s">
        <v>108</v>
      </c>
      <c r="AW12" s="40" t="s">
        <v>108</v>
      </c>
      <c r="AX12" s="34" t="s">
        <v>108</v>
      </c>
      <c r="AY12" s="37" t="s">
        <v>108</v>
      </c>
      <c r="AZ12" s="34" t="s">
        <v>120</v>
      </c>
      <c r="BA12" s="34" t="s">
        <v>108</v>
      </c>
      <c r="BB12" s="34" t="s">
        <v>135</v>
      </c>
      <c r="BC12" s="34" t="s">
        <v>108</v>
      </c>
      <c r="BD12" s="37">
        <v>39600</v>
      </c>
      <c r="BE12" s="37">
        <v>42993</v>
      </c>
      <c r="BF12" s="37">
        <v>42993</v>
      </c>
      <c r="BG12" s="34" t="s">
        <v>108</v>
      </c>
      <c r="BH12" s="34" t="s">
        <v>108</v>
      </c>
      <c r="BI12" s="34" t="b">
        <v>0</v>
      </c>
      <c r="BJ12" s="106">
        <v>10500</v>
      </c>
      <c r="BK12" s="41" t="s">
        <v>108</v>
      </c>
      <c r="BL12" s="115">
        <v>3017.7787600000001</v>
      </c>
      <c r="BM12" s="42">
        <v>2986.0809100000001</v>
      </c>
      <c r="BN12" s="43">
        <v>31.697849999999999</v>
      </c>
      <c r="BO12" s="42">
        <v>0</v>
      </c>
      <c r="BP12" s="42">
        <v>0</v>
      </c>
      <c r="BQ12" s="42">
        <v>0</v>
      </c>
      <c r="BR12" s="43">
        <v>0</v>
      </c>
      <c r="BS12" s="42" t="s">
        <v>108</v>
      </c>
      <c r="BT12" s="42" t="s">
        <v>108</v>
      </c>
      <c r="BU12" s="42" t="s">
        <v>108</v>
      </c>
      <c r="BV12" s="42" t="s">
        <v>108</v>
      </c>
      <c r="BW12" s="42" t="s">
        <v>108</v>
      </c>
      <c r="BX12" s="42">
        <v>0</v>
      </c>
      <c r="BY12" s="42">
        <v>1.0693600000000001</v>
      </c>
      <c r="BZ12" s="42">
        <v>4.2700000000000004E-3</v>
      </c>
      <c r="CA12" s="44" t="s">
        <v>197</v>
      </c>
      <c r="CB12" s="41">
        <v>227.10486</v>
      </c>
      <c r="CC12" s="41">
        <v>0</v>
      </c>
      <c r="CD12" s="41">
        <v>0</v>
      </c>
      <c r="CE12" s="41">
        <v>0</v>
      </c>
      <c r="CF12" s="41">
        <v>0</v>
      </c>
      <c r="CG12" s="34" t="s">
        <v>121</v>
      </c>
      <c r="CH12" s="45" t="s">
        <v>121</v>
      </c>
      <c r="CI12" s="45" t="s">
        <v>121</v>
      </c>
      <c r="CJ12" s="34" t="s">
        <v>108</v>
      </c>
      <c r="CK12" s="47">
        <v>1</v>
      </c>
      <c r="CL12" s="47">
        <v>0</v>
      </c>
      <c r="CM12" s="48" t="s">
        <v>198</v>
      </c>
    </row>
    <row r="13" spans="1:91" s="21" customFormat="1" ht="100.5" customHeight="1" x14ac:dyDescent="0.25">
      <c r="A13" s="34" t="s">
        <v>199</v>
      </c>
      <c r="B13" s="34" t="s">
        <v>200</v>
      </c>
      <c r="C13" s="34">
        <v>34.314</v>
      </c>
      <c r="D13" s="34">
        <v>-118.492999999999</v>
      </c>
      <c r="E13" s="34" t="s">
        <v>104</v>
      </c>
      <c r="F13" s="34" t="s">
        <v>201</v>
      </c>
      <c r="G13" s="34" t="s">
        <v>202</v>
      </c>
      <c r="H13" s="34" t="s">
        <v>107</v>
      </c>
      <c r="I13" s="34" t="s">
        <v>108</v>
      </c>
      <c r="J13" s="34" t="s">
        <v>108</v>
      </c>
      <c r="K13" s="34" t="s">
        <v>142</v>
      </c>
      <c r="L13" s="34" t="s">
        <v>129</v>
      </c>
      <c r="M13" s="34" t="s">
        <v>108</v>
      </c>
      <c r="N13" s="34" t="s">
        <v>108</v>
      </c>
      <c r="O13" s="38">
        <v>45915</v>
      </c>
      <c r="P13" s="34">
        <v>55</v>
      </c>
      <c r="Q13" s="34" t="s">
        <v>108</v>
      </c>
      <c r="R13" s="34" t="s">
        <v>108</v>
      </c>
      <c r="S13" s="34" t="s">
        <v>108</v>
      </c>
      <c r="T13" s="34" t="s">
        <v>180</v>
      </c>
      <c r="U13" s="34" t="s">
        <v>112</v>
      </c>
      <c r="V13" s="34" t="s">
        <v>113</v>
      </c>
      <c r="W13" s="34" t="s">
        <v>189</v>
      </c>
      <c r="X13" s="34" t="s">
        <v>114</v>
      </c>
      <c r="Y13" s="34" t="s">
        <v>108</v>
      </c>
      <c r="Z13" s="64" t="s">
        <v>108</v>
      </c>
      <c r="AA13" s="34" t="s">
        <v>108</v>
      </c>
      <c r="AB13" s="34" t="s">
        <v>108</v>
      </c>
      <c r="AC13" s="34" t="s">
        <v>108</v>
      </c>
      <c r="AD13" s="35" t="s">
        <v>203</v>
      </c>
      <c r="AE13" s="34" t="s">
        <v>181</v>
      </c>
      <c r="AF13" s="34" t="s">
        <v>116</v>
      </c>
      <c r="AG13" s="34" t="s">
        <v>117</v>
      </c>
      <c r="AH13" s="34" t="s">
        <v>118</v>
      </c>
      <c r="AI13" s="38">
        <v>44252</v>
      </c>
      <c r="AJ13" s="34" t="s">
        <v>134</v>
      </c>
      <c r="AK13" s="34">
        <v>2021</v>
      </c>
      <c r="AL13" s="34" t="s">
        <v>108</v>
      </c>
      <c r="AM13" s="34" t="b">
        <v>0</v>
      </c>
      <c r="AN13" s="34" t="s">
        <v>108</v>
      </c>
      <c r="AO13" s="34" t="s">
        <v>108</v>
      </c>
      <c r="AP13" s="34" t="s">
        <v>108</v>
      </c>
      <c r="AQ13" s="34" t="s">
        <v>113</v>
      </c>
      <c r="AR13" s="34" t="s">
        <v>108</v>
      </c>
      <c r="AS13" s="37" t="s">
        <v>108</v>
      </c>
      <c r="AT13" s="34" t="s">
        <v>108</v>
      </c>
      <c r="AU13" s="34" t="s">
        <v>108</v>
      </c>
      <c r="AV13" s="34" t="s">
        <v>108</v>
      </c>
      <c r="AW13" s="34" t="s">
        <v>108</v>
      </c>
      <c r="AX13" s="34" t="s">
        <v>108</v>
      </c>
      <c r="AY13" s="37" t="s">
        <v>108</v>
      </c>
      <c r="AZ13" s="34" t="s">
        <v>120</v>
      </c>
      <c r="BA13" s="34" t="s">
        <v>108</v>
      </c>
      <c r="BB13" s="39" t="s">
        <v>135</v>
      </c>
      <c r="BC13" s="34" t="s">
        <v>108</v>
      </c>
      <c r="BD13" s="38">
        <v>44255</v>
      </c>
      <c r="BE13" s="37">
        <v>44285</v>
      </c>
      <c r="BF13" s="38">
        <v>45747</v>
      </c>
      <c r="BG13" s="39" t="s">
        <v>108</v>
      </c>
      <c r="BH13" s="34" t="s">
        <v>108</v>
      </c>
      <c r="BI13" s="34" t="b">
        <v>0</v>
      </c>
      <c r="BJ13" s="64">
        <v>1500</v>
      </c>
      <c r="BK13" s="41" t="s">
        <v>108</v>
      </c>
      <c r="BL13" s="113">
        <v>1966.60455</v>
      </c>
      <c r="BM13" s="42">
        <v>0</v>
      </c>
      <c r="BN13" s="42">
        <v>1556.5190600000001</v>
      </c>
      <c r="BO13" s="43">
        <v>84.076629999999994</v>
      </c>
      <c r="BP13" s="42">
        <v>232.74851000000001</v>
      </c>
      <c r="BQ13" s="42">
        <v>72.154240000000001</v>
      </c>
      <c r="BR13" s="43">
        <v>21.106110000000001</v>
      </c>
      <c r="BS13" s="42">
        <v>0</v>
      </c>
      <c r="BT13" s="42">
        <v>0</v>
      </c>
      <c r="BU13" s="42">
        <v>0</v>
      </c>
      <c r="BV13" s="42">
        <v>0</v>
      </c>
      <c r="BW13" s="42">
        <v>0</v>
      </c>
      <c r="BX13" s="43">
        <v>1456.4896000000001</v>
      </c>
      <c r="BY13" s="43">
        <v>55.875810000000001</v>
      </c>
      <c r="BZ13" s="43">
        <v>208.52508</v>
      </c>
      <c r="CA13" s="34" t="s">
        <v>204</v>
      </c>
      <c r="CB13" s="52">
        <v>1093.9213199999999</v>
      </c>
      <c r="CC13" s="41">
        <v>70.015460000000004</v>
      </c>
      <c r="CD13" s="41">
        <v>191.94027</v>
      </c>
      <c r="CE13" s="41">
        <v>72.153490000000005</v>
      </c>
      <c r="CF13" s="52">
        <v>28.459060000000001</v>
      </c>
      <c r="CG13" s="34" t="s">
        <v>121</v>
      </c>
      <c r="CH13" s="45" t="s">
        <v>121</v>
      </c>
      <c r="CI13" s="34" t="s">
        <v>121</v>
      </c>
      <c r="CJ13" s="34" t="s">
        <v>108</v>
      </c>
      <c r="CK13" s="51">
        <v>1</v>
      </c>
      <c r="CL13" s="51">
        <v>0</v>
      </c>
      <c r="CM13" s="48" t="s">
        <v>205</v>
      </c>
    </row>
    <row r="14" spans="1:91" s="21" customFormat="1" ht="100.5" customHeight="1" x14ac:dyDescent="0.25">
      <c r="A14" s="34" t="s">
        <v>206</v>
      </c>
      <c r="B14" s="34" t="s">
        <v>207</v>
      </c>
      <c r="C14" s="39" t="s">
        <v>185</v>
      </c>
      <c r="D14" s="39" t="s">
        <v>186</v>
      </c>
      <c r="E14" s="34" t="s">
        <v>104</v>
      </c>
      <c r="F14" s="34" t="s">
        <v>208</v>
      </c>
      <c r="G14" s="36" t="s">
        <v>172</v>
      </c>
      <c r="H14" s="34" t="s">
        <v>107</v>
      </c>
      <c r="I14" s="34" t="s">
        <v>108</v>
      </c>
      <c r="J14" s="34" t="s">
        <v>108</v>
      </c>
      <c r="K14" s="34" t="s">
        <v>128</v>
      </c>
      <c r="L14" s="34" t="s">
        <v>188</v>
      </c>
      <c r="M14" s="34" t="s">
        <v>108</v>
      </c>
      <c r="N14" s="34" t="s">
        <v>108</v>
      </c>
      <c r="O14" s="37">
        <v>45601</v>
      </c>
      <c r="P14" s="34">
        <v>55</v>
      </c>
      <c r="Q14" s="34" t="s">
        <v>108</v>
      </c>
      <c r="R14" s="34" t="s">
        <v>108</v>
      </c>
      <c r="S14" s="34" t="s">
        <v>108</v>
      </c>
      <c r="T14" s="34" t="s">
        <v>180</v>
      </c>
      <c r="U14" s="34" t="s">
        <v>112</v>
      </c>
      <c r="V14" s="34" t="s">
        <v>113</v>
      </c>
      <c r="W14" s="34" t="s">
        <v>189</v>
      </c>
      <c r="X14" s="34" t="s">
        <v>114</v>
      </c>
      <c r="Y14" s="34" t="s">
        <v>108</v>
      </c>
      <c r="Z14" s="64" t="s">
        <v>108</v>
      </c>
      <c r="AA14" s="34" t="s">
        <v>108</v>
      </c>
      <c r="AB14" s="34" t="s">
        <v>108</v>
      </c>
      <c r="AC14" s="34" t="s">
        <v>108</v>
      </c>
      <c r="AD14" s="35" t="s">
        <v>209</v>
      </c>
      <c r="AE14" s="34" t="s">
        <v>181</v>
      </c>
      <c r="AF14" s="34" t="s">
        <v>116</v>
      </c>
      <c r="AG14" s="34" t="s">
        <v>117</v>
      </c>
      <c r="AH14" s="34" t="s">
        <v>118</v>
      </c>
      <c r="AI14" s="38">
        <v>42521</v>
      </c>
      <c r="AJ14" s="34" t="s">
        <v>119</v>
      </c>
      <c r="AK14" s="65">
        <v>2016</v>
      </c>
      <c r="AL14" s="34" t="s">
        <v>108</v>
      </c>
      <c r="AM14" s="34" t="b">
        <v>0</v>
      </c>
      <c r="AN14" s="34" t="s">
        <v>108</v>
      </c>
      <c r="AO14" s="34" t="s">
        <v>108</v>
      </c>
      <c r="AP14" s="34" t="s">
        <v>108</v>
      </c>
      <c r="AQ14" s="34" t="s">
        <v>113</v>
      </c>
      <c r="AR14" s="34" t="s">
        <v>108</v>
      </c>
      <c r="AS14" s="37" t="s">
        <v>108</v>
      </c>
      <c r="AT14" s="34" t="s">
        <v>108</v>
      </c>
      <c r="AU14" s="40" t="s">
        <v>108</v>
      </c>
      <c r="AV14" s="34" t="s">
        <v>108</v>
      </c>
      <c r="AW14" s="40" t="s">
        <v>108</v>
      </c>
      <c r="AX14" s="34" t="s">
        <v>108</v>
      </c>
      <c r="AY14" s="37" t="s">
        <v>108</v>
      </c>
      <c r="AZ14" s="34" t="s">
        <v>120</v>
      </c>
      <c r="BA14" s="34" t="s">
        <v>108</v>
      </c>
      <c r="BB14" s="66" t="s">
        <v>191</v>
      </c>
      <c r="BC14" s="34" t="s">
        <v>108</v>
      </c>
      <c r="BD14" s="38">
        <v>39600</v>
      </c>
      <c r="BE14" s="37">
        <v>45656</v>
      </c>
      <c r="BF14" s="37">
        <v>46387</v>
      </c>
      <c r="BG14" s="39" t="s">
        <v>192</v>
      </c>
      <c r="BH14" s="34" t="s">
        <v>108</v>
      </c>
      <c r="BI14" s="39" t="b">
        <v>1</v>
      </c>
      <c r="BJ14" s="106" t="s">
        <v>108</v>
      </c>
      <c r="BK14" s="41" t="s">
        <v>108</v>
      </c>
      <c r="BL14" s="114">
        <v>1657.8819699999999</v>
      </c>
      <c r="BM14" s="41">
        <v>0</v>
      </c>
      <c r="BN14" s="41">
        <v>61.26247</v>
      </c>
      <c r="BO14" s="52">
        <v>435.54336999999998</v>
      </c>
      <c r="BP14" s="52">
        <v>755.62801999999999</v>
      </c>
      <c r="BQ14" s="41">
        <v>95.894080000000002</v>
      </c>
      <c r="BR14" s="52">
        <v>124.42935</v>
      </c>
      <c r="BS14" s="52">
        <v>185.12468000000001</v>
      </c>
      <c r="BT14" s="41">
        <v>0</v>
      </c>
      <c r="BU14" s="41">
        <v>0</v>
      </c>
      <c r="BV14" s="41">
        <v>0</v>
      </c>
      <c r="BW14" s="41">
        <v>0</v>
      </c>
      <c r="BX14" s="43">
        <v>943.29034000000001</v>
      </c>
      <c r="BY14" s="43">
        <v>23.568899999999999</v>
      </c>
      <c r="BZ14" s="43">
        <v>135.90094999999999</v>
      </c>
      <c r="CA14" s="44" t="s">
        <v>204</v>
      </c>
      <c r="CB14" s="41">
        <v>37.322450000000003</v>
      </c>
      <c r="CC14" s="41">
        <v>265.19427000000002</v>
      </c>
      <c r="CD14" s="41">
        <v>464.54856000000001</v>
      </c>
      <c r="CE14" s="52">
        <v>79.055059999999997</v>
      </c>
      <c r="CF14" s="52">
        <v>97.17</v>
      </c>
      <c r="CG14" s="34" t="s">
        <v>121</v>
      </c>
      <c r="CH14" s="45" t="s">
        <v>121</v>
      </c>
      <c r="CI14" s="45" t="s">
        <v>121</v>
      </c>
      <c r="CJ14" s="34" t="s">
        <v>108</v>
      </c>
      <c r="CK14" s="47">
        <v>1</v>
      </c>
      <c r="CL14" s="47">
        <v>0</v>
      </c>
      <c r="CM14" s="48" t="s">
        <v>210</v>
      </c>
    </row>
    <row r="15" spans="1:91" s="21" customFormat="1" ht="100.5" customHeight="1" x14ac:dyDescent="0.25">
      <c r="A15" s="34" t="s">
        <v>211</v>
      </c>
      <c r="B15" s="34" t="s">
        <v>212</v>
      </c>
      <c r="C15" s="34" t="s">
        <v>108</v>
      </c>
      <c r="D15" s="34" t="s">
        <v>108</v>
      </c>
      <c r="E15" s="34" t="s">
        <v>213</v>
      </c>
      <c r="F15" s="34" t="s">
        <v>214</v>
      </c>
      <c r="G15" s="36" t="s">
        <v>153</v>
      </c>
      <c r="H15" s="34" t="s">
        <v>107</v>
      </c>
      <c r="I15" s="34" t="s">
        <v>108</v>
      </c>
      <c r="J15" s="34" t="s">
        <v>108</v>
      </c>
      <c r="K15" s="34" t="s">
        <v>128</v>
      </c>
      <c r="L15" s="34" t="s">
        <v>215</v>
      </c>
      <c r="M15" s="34" t="s">
        <v>108</v>
      </c>
      <c r="N15" s="34" t="s">
        <v>108</v>
      </c>
      <c r="O15" s="37" t="s">
        <v>108</v>
      </c>
      <c r="P15" s="34" t="s">
        <v>108</v>
      </c>
      <c r="Q15" s="34" t="s">
        <v>108</v>
      </c>
      <c r="R15" s="34" t="s">
        <v>108</v>
      </c>
      <c r="S15" s="34" t="s">
        <v>108</v>
      </c>
      <c r="T15" s="34" t="s">
        <v>111</v>
      </c>
      <c r="U15" s="34" t="s">
        <v>112</v>
      </c>
      <c r="V15" s="34" t="b">
        <v>0</v>
      </c>
      <c r="W15" s="34" t="s">
        <v>108</v>
      </c>
      <c r="X15" s="39" t="s">
        <v>216</v>
      </c>
      <c r="Y15" s="34" t="s">
        <v>108</v>
      </c>
      <c r="Z15" s="64" t="s">
        <v>108</v>
      </c>
      <c r="AA15" s="34" t="s">
        <v>108</v>
      </c>
      <c r="AB15" s="34" t="s">
        <v>108</v>
      </c>
      <c r="AC15" s="34" t="s">
        <v>108</v>
      </c>
      <c r="AD15" s="35" t="s">
        <v>108</v>
      </c>
      <c r="AE15" s="34" t="s">
        <v>217</v>
      </c>
      <c r="AF15" s="34" t="s">
        <v>218</v>
      </c>
      <c r="AG15" s="34" t="s">
        <v>117</v>
      </c>
      <c r="AH15" s="34" t="s">
        <v>118</v>
      </c>
      <c r="AI15" s="38">
        <v>44832</v>
      </c>
      <c r="AJ15" s="34" t="s">
        <v>119</v>
      </c>
      <c r="AK15" s="39">
        <v>2022</v>
      </c>
      <c r="AL15" s="34" t="s">
        <v>108</v>
      </c>
      <c r="AM15" s="34" t="b">
        <v>0</v>
      </c>
      <c r="AN15" s="34" t="s">
        <v>108</v>
      </c>
      <c r="AO15" s="34" t="s">
        <v>108</v>
      </c>
      <c r="AP15" s="34" t="s">
        <v>108</v>
      </c>
      <c r="AQ15" s="34" t="s">
        <v>113</v>
      </c>
      <c r="AR15" s="34" t="s">
        <v>108</v>
      </c>
      <c r="AS15" s="40" t="s">
        <v>108</v>
      </c>
      <c r="AT15" s="34" t="s">
        <v>108</v>
      </c>
      <c r="AU15" s="40" t="s">
        <v>108</v>
      </c>
      <c r="AV15" s="34" t="s">
        <v>108</v>
      </c>
      <c r="AW15" s="40" t="s">
        <v>108</v>
      </c>
      <c r="AX15" s="34" t="s">
        <v>108</v>
      </c>
      <c r="AY15" s="34" t="s">
        <v>108</v>
      </c>
      <c r="AZ15" s="34" t="s">
        <v>120</v>
      </c>
      <c r="BA15" s="34" t="s">
        <v>108</v>
      </c>
      <c r="BB15" s="66" t="s">
        <v>108</v>
      </c>
      <c r="BC15" s="34" t="s">
        <v>108</v>
      </c>
      <c r="BD15" s="37" t="s">
        <v>108</v>
      </c>
      <c r="BE15" s="37" t="s">
        <v>108</v>
      </c>
      <c r="BF15" s="37" t="s">
        <v>108</v>
      </c>
      <c r="BG15" s="34" t="s">
        <v>108</v>
      </c>
      <c r="BH15" s="34" t="s">
        <v>108</v>
      </c>
      <c r="BI15" s="34" t="b">
        <v>0</v>
      </c>
      <c r="BJ15" s="107" t="s">
        <v>108</v>
      </c>
      <c r="BK15" s="34" t="s">
        <v>108</v>
      </c>
      <c r="BL15" s="115" t="s">
        <v>108</v>
      </c>
      <c r="BM15" s="42" t="s">
        <v>108</v>
      </c>
      <c r="BN15" s="42" t="s">
        <v>108</v>
      </c>
      <c r="BO15" s="42" t="s">
        <v>108</v>
      </c>
      <c r="BP15" s="42" t="s">
        <v>108</v>
      </c>
      <c r="BQ15" s="42" t="s">
        <v>108</v>
      </c>
      <c r="BR15" s="43" t="s">
        <v>108</v>
      </c>
      <c r="BS15" s="42">
        <v>6056.4580203449996</v>
      </c>
      <c r="BT15" s="43">
        <v>328.69061271156801</v>
      </c>
      <c r="BU15" s="43">
        <v>291.66073972679999</v>
      </c>
      <c r="BV15" s="43">
        <v>1319.5837378415499</v>
      </c>
      <c r="BW15" s="43">
        <v>1359.1712499768</v>
      </c>
      <c r="BX15" s="42" t="s">
        <v>108</v>
      </c>
      <c r="BY15" s="42" t="s">
        <v>108</v>
      </c>
      <c r="BZ15" s="42" t="s">
        <v>108</v>
      </c>
      <c r="CA15" s="44" t="s">
        <v>108</v>
      </c>
      <c r="CB15" s="41" t="s">
        <v>108</v>
      </c>
      <c r="CC15" s="41" t="s">
        <v>108</v>
      </c>
      <c r="CD15" s="41" t="s">
        <v>108</v>
      </c>
      <c r="CE15" s="41" t="s">
        <v>108</v>
      </c>
      <c r="CF15" s="41" t="s">
        <v>108</v>
      </c>
      <c r="CG15" s="34" t="s">
        <v>121</v>
      </c>
      <c r="CH15" s="45" t="s">
        <v>121</v>
      </c>
      <c r="CI15" s="45" t="s">
        <v>121</v>
      </c>
      <c r="CJ15" s="34" t="s">
        <v>108</v>
      </c>
      <c r="CK15" s="47">
        <v>1</v>
      </c>
      <c r="CL15" s="47">
        <v>0</v>
      </c>
      <c r="CM15" s="51" t="s">
        <v>219</v>
      </c>
    </row>
    <row r="16" spans="1:91" s="21" customFormat="1" ht="100.5" customHeight="1" x14ac:dyDescent="0.25">
      <c r="A16" s="34" t="s">
        <v>220</v>
      </c>
      <c r="B16" s="34" t="s">
        <v>221</v>
      </c>
      <c r="C16" s="34">
        <v>33.39</v>
      </c>
      <c r="D16" s="34">
        <v>-112.861999999999</v>
      </c>
      <c r="E16" s="34" t="s">
        <v>222</v>
      </c>
      <c r="F16" s="34" t="s">
        <v>223</v>
      </c>
      <c r="G16" s="34" t="s">
        <v>224</v>
      </c>
      <c r="H16" s="34" t="s">
        <v>163</v>
      </c>
      <c r="I16" s="34" t="s">
        <v>108</v>
      </c>
      <c r="J16" s="34" t="s">
        <v>108</v>
      </c>
      <c r="K16" s="34" t="s">
        <v>142</v>
      </c>
      <c r="L16" s="34" t="s">
        <v>143</v>
      </c>
      <c r="M16" s="34" t="s">
        <v>108</v>
      </c>
      <c r="N16" s="34" t="s">
        <v>108</v>
      </c>
      <c r="O16" s="38">
        <v>45697</v>
      </c>
      <c r="P16" s="39">
        <v>6</v>
      </c>
      <c r="Q16" s="34" t="s">
        <v>108</v>
      </c>
      <c r="R16" s="34" t="s">
        <v>108</v>
      </c>
      <c r="S16" s="34" t="s">
        <v>108</v>
      </c>
      <c r="T16" s="34" t="s">
        <v>111</v>
      </c>
      <c r="U16" s="34" t="s">
        <v>144</v>
      </c>
      <c r="V16" s="34" t="s">
        <v>113</v>
      </c>
      <c r="W16" s="34" t="s">
        <v>108</v>
      </c>
      <c r="X16" s="39" t="s">
        <v>216</v>
      </c>
      <c r="Y16" s="34" t="s">
        <v>108</v>
      </c>
      <c r="Z16" s="64" t="s">
        <v>108</v>
      </c>
      <c r="AA16" s="34" t="s">
        <v>108</v>
      </c>
      <c r="AB16" s="34" t="s">
        <v>108</v>
      </c>
      <c r="AC16" s="34" t="s">
        <v>108</v>
      </c>
      <c r="AD16" s="35" t="s">
        <v>225</v>
      </c>
      <c r="AE16" s="34" t="s">
        <v>217</v>
      </c>
      <c r="AF16" s="34">
        <v>4651</v>
      </c>
      <c r="AG16" s="34" t="s">
        <v>117</v>
      </c>
      <c r="AH16" s="34" t="s">
        <v>118</v>
      </c>
      <c r="AI16" s="37">
        <v>43723</v>
      </c>
      <c r="AJ16" s="34" t="s">
        <v>119</v>
      </c>
      <c r="AK16" s="34">
        <v>2019</v>
      </c>
      <c r="AL16" s="34" t="s">
        <v>108</v>
      </c>
      <c r="AM16" s="34" t="b">
        <v>0</v>
      </c>
      <c r="AN16" s="34" t="s">
        <v>108</v>
      </c>
      <c r="AO16" s="34" t="s">
        <v>108</v>
      </c>
      <c r="AP16" s="34" t="s">
        <v>108</v>
      </c>
      <c r="AQ16" s="34" t="s">
        <v>113</v>
      </c>
      <c r="AR16" s="34" t="s">
        <v>108</v>
      </c>
      <c r="AS16" s="37" t="s">
        <v>108</v>
      </c>
      <c r="AT16" s="34" t="s">
        <v>108</v>
      </c>
      <c r="AU16" s="34" t="s">
        <v>108</v>
      </c>
      <c r="AV16" s="34" t="s">
        <v>108</v>
      </c>
      <c r="AW16" s="34" t="s">
        <v>108</v>
      </c>
      <c r="AX16" s="34" t="s">
        <v>108</v>
      </c>
      <c r="AY16" s="37" t="s">
        <v>108</v>
      </c>
      <c r="AZ16" s="34" t="s">
        <v>120</v>
      </c>
      <c r="BA16" s="34" t="s">
        <v>108</v>
      </c>
      <c r="BB16" s="34" t="s">
        <v>135</v>
      </c>
      <c r="BC16" s="34" t="s">
        <v>108</v>
      </c>
      <c r="BD16" s="37">
        <v>43952</v>
      </c>
      <c r="BE16" s="37">
        <v>44346</v>
      </c>
      <c r="BF16" s="37">
        <v>44346</v>
      </c>
      <c r="BG16" s="34" t="s">
        <v>108</v>
      </c>
      <c r="BH16" s="34" t="s">
        <v>108</v>
      </c>
      <c r="BI16" s="34" t="b">
        <v>0</v>
      </c>
      <c r="BJ16" s="64">
        <v>549</v>
      </c>
      <c r="BK16" s="41" t="s">
        <v>108</v>
      </c>
      <c r="BL16" s="115">
        <v>1348.36394</v>
      </c>
      <c r="BM16" s="43">
        <v>864.75946999999996</v>
      </c>
      <c r="BN16" s="43">
        <v>555.78486999999996</v>
      </c>
      <c r="BO16" s="42">
        <v>-72.180400000000006</v>
      </c>
      <c r="BP16" s="42">
        <v>0</v>
      </c>
      <c r="BQ16" s="42">
        <v>0</v>
      </c>
      <c r="BR16" s="43">
        <v>0</v>
      </c>
      <c r="BS16" s="42" t="s">
        <v>108</v>
      </c>
      <c r="BT16" s="42" t="s">
        <v>108</v>
      </c>
      <c r="BU16" s="42" t="s">
        <v>108</v>
      </c>
      <c r="BV16" s="42" t="s">
        <v>108</v>
      </c>
      <c r="BW16" s="42" t="s">
        <v>108</v>
      </c>
      <c r="BX16" s="42">
        <v>0</v>
      </c>
      <c r="BY16" s="42">
        <v>42.966430000000003</v>
      </c>
      <c r="BZ16" s="42">
        <v>26.211510000000001</v>
      </c>
      <c r="CA16" s="34" t="s">
        <v>226</v>
      </c>
      <c r="CB16" s="52">
        <v>555.78486999999996</v>
      </c>
      <c r="CC16" s="41">
        <v>-72.180400000000006</v>
      </c>
      <c r="CD16" s="41">
        <v>0</v>
      </c>
      <c r="CE16" s="41">
        <v>0</v>
      </c>
      <c r="CF16" s="41">
        <v>0</v>
      </c>
      <c r="CG16" s="34" t="s">
        <v>121</v>
      </c>
      <c r="CH16" s="45" t="s">
        <v>121</v>
      </c>
      <c r="CI16" s="34" t="s">
        <v>121</v>
      </c>
      <c r="CJ16" s="34" t="s">
        <v>108</v>
      </c>
      <c r="CK16" s="51">
        <v>1</v>
      </c>
      <c r="CL16" s="51">
        <v>0</v>
      </c>
      <c r="CM16" s="51" t="s">
        <v>227</v>
      </c>
    </row>
    <row r="17" spans="1:91" s="21" customFormat="1" ht="100.5" customHeight="1" x14ac:dyDescent="0.25">
      <c r="A17" s="34" t="s">
        <v>228</v>
      </c>
      <c r="B17" s="34" t="s">
        <v>229</v>
      </c>
      <c r="C17" s="39">
        <v>33.382599999999698</v>
      </c>
      <c r="D17" s="34">
        <v>-112.8605</v>
      </c>
      <c r="E17" s="34" t="s">
        <v>213</v>
      </c>
      <c r="F17" s="34" t="s">
        <v>230</v>
      </c>
      <c r="G17" s="34" t="s">
        <v>153</v>
      </c>
      <c r="H17" s="34" t="s">
        <v>231</v>
      </c>
      <c r="I17" s="34" t="s">
        <v>107</v>
      </c>
      <c r="J17" s="34" t="s">
        <v>108</v>
      </c>
      <c r="K17" s="34" t="s">
        <v>128</v>
      </c>
      <c r="L17" s="34" t="s">
        <v>232</v>
      </c>
      <c r="M17" s="34" t="s">
        <v>108</v>
      </c>
      <c r="N17" s="34" t="s">
        <v>108</v>
      </c>
      <c r="O17" s="38">
        <v>45697</v>
      </c>
      <c r="P17" s="39">
        <v>45</v>
      </c>
      <c r="Q17" s="34" t="s">
        <v>108</v>
      </c>
      <c r="R17" s="34" t="s">
        <v>108</v>
      </c>
      <c r="S17" s="34" t="s">
        <v>108</v>
      </c>
      <c r="T17" s="34" t="s">
        <v>111</v>
      </c>
      <c r="U17" s="34" t="s">
        <v>112</v>
      </c>
      <c r="V17" s="34" t="s">
        <v>113</v>
      </c>
      <c r="W17" s="34" t="s">
        <v>233</v>
      </c>
      <c r="X17" s="39" t="s">
        <v>216</v>
      </c>
      <c r="Y17" s="34" t="s">
        <v>108</v>
      </c>
      <c r="Z17" s="64" t="s">
        <v>108</v>
      </c>
      <c r="AA17" s="34" t="s">
        <v>108</v>
      </c>
      <c r="AB17" s="34" t="s">
        <v>108</v>
      </c>
      <c r="AC17" s="34" t="s">
        <v>108</v>
      </c>
      <c r="AD17" s="35" t="s">
        <v>234</v>
      </c>
      <c r="AE17" s="34" t="s">
        <v>217</v>
      </c>
      <c r="AF17" s="34" t="s">
        <v>218</v>
      </c>
      <c r="AG17" s="34" t="s">
        <v>117</v>
      </c>
      <c r="AH17" s="34" t="s">
        <v>118</v>
      </c>
      <c r="AI17" s="37">
        <v>44832</v>
      </c>
      <c r="AJ17" s="34" t="s">
        <v>119</v>
      </c>
      <c r="AK17" s="34">
        <v>2022</v>
      </c>
      <c r="AL17" s="34" t="s">
        <v>108</v>
      </c>
      <c r="AM17" s="34" t="b">
        <v>0</v>
      </c>
      <c r="AN17" s="34" t="s">
        <v>108</v>
      </c>
      <c r="AO17" s="34" t="s">
        <v>108</v>
      </c>
      <c r="AP17" s="34" t="s">
        <v>108</v>
      </c>
      <c r="AQ17" s="34" t="s">
        <v>113</v>
      </c>
      <c r="AR17" s="34" t="s">
        <v>108</v>
      </c>
      <c r="AS17" s="37" t="s">
        <v>108</v>
      </c>
      <c r="AT17" s="34" t="s">
        <v>108</v>
      </c>
      <c r="AU17" s="34" t="s">
        <v>108</v>
      </c>
      <c r="AV17" s="34" t="s">
        <v>108</v>
      </c>
      <c r="AW17" s="34" t="s">
        <v>108</v>
      </c>
      <c r="AX17" s="34" t="s">
        <v>108</v>
      </c>
      <c r="AY17" s="37" t="s">
        <v>108</v>
      </c>
      <c r="AZ17" s="34" t="s">
        <v>120</v>
      </c>
      <c r="BA17" s="34" t="s">
        <v>108</v>
      </c>
      <c r="BB17" s="34" t="s">
        <v>157</v>
      </c>
      <c r="BC17" s="34" t="s">
        <v>108</v>
      </c>
      <c r="BD17" s="37">
        <v>46296</v>
      </c>
      <c r="BE17" s="37">
        <v>46387</v>
      </c>
      <c r="BF17" s="37">
        <v>46387</v>
      </c>
      <c r="BG17" s="34" t="s">
        <v>108</v>
      </c>
      <c r="BH17" s="34" t="s">
        <v>108</v>
      </c>
      <c r="BI17" s="39" t="b">
        <v>1</v>
      </c>
      <c r="BJ17" s="64">
        <v>11050</v>
      </c>
      <c r="BK17" s="41" t="s">
        <v>108</v>
      </c>
      <c r="BL17" s="114">
        <v>5354.8393599999999</v>
      </c>
      <c r="BM17" s="42">
        <v>0</v>
      </c>
      <c r="BN17" s="42">
        <v>0</v>
      </c>
      <c r="BO17" s="42">
        <v>0</v>
      </c>
      <c r="BP17" s="43">
        <v>54.425339999999998</v>
      </c>
      <c r="BQ17" s="42">
        <v>2229.6702</v>
      </c>
      <c r="BR17" s="43">
        <v>656.64634000000001</v>
      </c>
      <c r="BS17" s="43">
        <v>14.097479999999999</v>
      </c>
      <c r="BT17" s="43">
        <v>2400</v>
      </c>
      <c r="BU17" s="42">
        <v>0</v>
      </c>
      <c r="BV17" s="42">
        <v>0</v>
      </c>
      <c r="BW17" s="42">
        <v>0</v>
      </c>
      <c r="BX17" s="42">
        <v>0</v>
      </c>
      <c r="BY17" s="43">
        <v>133.02082999999999</v>
      </c>
      <c r="BZ17" s="42">
        <v>86.019300000000001</v>
      </c>
      <c r="CA17" s="34" t="s">
        <v>167</v>
      </c>
      <c r="CB17" s="41">
        <v>0</v>
      </c>
      <c r="CC17" s="41">
        <v>0</v>
      </c>
      <c r="CD17" s="52">
        <v>54.425339999999998</v>
      </c>
      <c r="CE17" s="41">
        <v>2229.6702</v>
      </c>
      <c r="CF17" s="52">
        <v>656.64634000000001</v>
      </c>
      <c r="CG17" s="34" t="s">
        <v>121</v>
      </c>
      <c r="CH17" s="45" t="s">
        <v>121</v>
      </c>
      <c r="CI17" s="34" t="s">
        <v>121</v>
      </c>
      <c r="CJ17" s="34" t="s">
        <v>108</v>
      </c>
      <c r="CK17" s="51">
        <v>1</v>
      </c>
      <c r="CL17" s="51">
        <v>0</v>
      </c>
      <c r="CM17" s="51" t="s">
        <v>235</v>
      </c>
    </row>
    <row r="18" spans="1:91" s="21" customFormat="1" ht="100.5" customHeight="1" x14ac:dyDescent="0.25">
      <c r="A18" s="34" t="s">
        <v>236</v>
      </c>
      <c r="B18" s="34" t="s">
        <v>237</v>
      </c>
      <c r="C18" s="39">
        <v>33.382599999999698</v>
      </c>
      <c r="D18" s="34">
        <v>-112.8605</v>
      </c>
      <c r="E18" s="34" t="s">
        <v>213</v>
      </c>
      <c r="F18" s="34" t="s">
        <v>238</v>
      </c>
      <c r="G18" s="34" t="s">
        <v>141</v>
      </c>
      <c r="H18" s="34" t="s">
        <v>231</v>
      </c>
      <c r="I18" s="34" t="s">
        <v>108</v>
      </c>
      <c r="J18" s="34" t="s">
        <v>108</v>
      </c>
      <c r="K18" s="34" t="s">
        <v>128</v>
      </c>
      <c r="L18" s="34" t="s">
        <v>129</v>
      </c>
      <c r="M18" s="34" t="s">
        <v>108</v>
      </c>
      <c r="N18" s="34" t="s">
        <v>108</v>
      </c>
      <c r="O18" s="38">
        <v>43826</v>
      </c>
      <c r="P18" s="39">
        <v>45</v>
      </c>
      <c r="Q18" s="34" t="s">
        <v>108</v>
      </c>
      <c r="R18" s="34" t="s">
        <v>108</v>
      </c>
      <c r="S18" s="34" t="s">
        <v>108</v>
      </c>
      <c r="T18" s="34" t="s">
        <v>111</v>
      </c>
      <c r="U18" s="34" t="s">
        <v>112</v>
      </c>
      <c r="V18" s="34" t="s">
        <v>113</v>
      </c>
      <c r="W18" s="34" t="s">
        <v>233</v>
      </c>
      <c r="X18" s="39" t="s">
        <v>216</v>
      </c>
      <c r="Y18" s="34" t="s">
        <v>108</v>
      </c>
      <c r="Z18" s="64" t="s">
        <v>108</v>
      </c>
      <c r="AA18" s="34" t="s">
        <v>108</v>
      </c>
      <c r="AB18" s="34" t="s">
        <v>108</v>
      </c>
      <c r="AC18" s="34" t="s">
        <v>108</v>
      </c>
      <c r="AD18" s="35" t="s">
        <v>239</v>
      </c>
      <c r="AE18" s="34" t="s">
        <v>217</v>
      </c>
      <c r="AF18" s="34" t="s">
        <v>218</v>
      </c>
      <c r="AG18" s="34" t="s">
        <v>117</v>
      </c>
      <c r="AH18" s="34" t="s">
        <v>118</v>
      </c>
      <c r="AI18" s="37">
        <v>44832</v>
      </c>
      <c r="AJ18" s="34" t="s">
        <v>119</v>
      </c>
      <c r="AK18" s="34">
        <v>2022</v>
      </c>
      <c r="AL18" s="34" t="s">
        <v>108</v>
      </c>
      <c r="AM18" s="34" t="b">
        <v>0</v>
      </c>
      <c r="AN18" s="34" t="s">
        <v>108</v>
      </c>
      <c r="AO18" s="34" t="s">
        <v>108</v>
      </c>
      <c r="AP18" s="34" t="s">
        <v>108</v>
      </c>
      <c r="AQ18" s="34" t="s">
        <v>113</v>
      </c>
      <c r="AR18" s="34" t="s">
        <v>108</v>
      </c>
      <c r="AS18" s="37" t="s">
        <v>108</v>
      </c>
      <c r="AT18" s="34" t="s">
        <v>108</v>
      </c>
      <c r="AU18" s="40" t="s">
        <v>108</v>
      </c>
      <c r="AV18" s="34" t="s">
        <v>108</v>
      </c>
      <c r="AW18" s="40" t="s">
        <v>108</v>
      </c>
      <c r="AX18" s="34" t="s">
        <v>108</v>
      </c>
      <c r="AY18" s="37" t="s">
        <v>108</v>
      </c>
      <c r="AZ18" s="34" t="s">
        <v>120</v>
      </c>
      <c r="BA18" s="34" t="s">
        <v>108</v>
      </c>
      <c r="BB18" s="39" t="s">
        <v>240</v>
      </c>
      <c r="BC18" s="34" t="s">
        <v>108</v>
      </c>
      <c r="BD18" s="38">
        <v>45200</v>
      </c>
      <c r="BE18" s="37">
        <v>45291</v>
      </c>
      <c r="BF18" s="37">
        <v>46022</v>
      </c>
      <c r="BG18" s="34" t="s">
        <v>241</v>
      </c>
      <c r="BH18" s="34" t="s">
        <v>108</v>
      </c>
      <c r="BI18" s="39" t="b">
        <v>0</v>
      </c>
      <c r="BJ18" s="106">
        <v>1490</v>
      </c>
      <c r="BK18" s="41" t="s">
        <v>108</v>
      </c>
      <c r="BL18" s="114">
        <v>5785.7444735999998</v>
      </c>
      <c r="BM18" s="42">
        <v>0</v>
      </c>
      <c r="BN18" s="42">
        <v>0</v>
      </c>
      <c r="BO18" s="42">
        <v>0</v>
      </c>
      <c r="BP18" s="42">
        <v>276.77107000000001</v>
      </c>
      <c r="BQ18" s="42">
        <v>1010.593</v>
      </c>
      <c r="BR18" s="43">
        <v>3155.4686000000002</v>
      </c>
      <c r="BS18" s="43">
        <v>44.396000000000001</v>
      </c>
      <c r="BT18" s="42">
        <v>93.658100000000005</v>
      </c>
      <c r="BU18" s="42">
        <v>135.94569999999999</v>
      </c>
      <c r="BV18" s="43">
        <v>1068.9120035999999</v>
      </c>
      <c r="BW18" s="42">
        <v>0</v>
      </c>
      <c r="BX18" s="43">
        <v>337.37558999999999</v>
      </c>
      <c r="BY18" s="43">
        <v>17.904209999999999</v>
      </c>
      <c r="BZ18" s="43">
        <v>0</v>
      </c>
      <c r="CA18" s="44" t="s">
        <v>167</v>
      </c>
      <c r="CB18" s="41">
        <v>0</v>
      </c>
      <c r="CC18" s="41">
        <v>0</v>
      </c>
      <c r="CD18" s="41">
        <v>276.77107000000001</v>
      </c>
      <c r="CE18" s="41">
        <v>241.27659</v>
      </c>
      <c r="CF18" s="52">
        <v>-180.67206999999999</v>
      </c>
      <c r="CG18" s="34" t="s">
        <v>121</v>
      </c>
      <c r="CH18" s="45" t="s">
        <v>121</v>
      </c>
      <c r="CI18" s="45" t="s">
        <v>121</v>
      </c>
      <c r="CJ18" s="34" t="s">
        <v>108</v>
      </c>
      <c r="CK18" s="47">
        <v>1</v>
      </c>
      <c r="CL18" s="47">
        <v>0</v>
      </c>
      <c r="CM18" s="48" t="s">
        <v>242</v>
      </c>
    </row>
    <row r="19" spans="1:91" s="21" customFormat="1" ht="100.5" customHeight="1" x14ac:dyDescent="0.25">
      <c r="A19" s="34" t="s">
        <v>243</v>
      </c>
      <c r="B19" s="34" t="s">
        <v>244</v>
      </c>
      <c r="C19" s="34" t="s">
        <v>108</v>
      </c>
      <c r="D19" s="34" t="s">
        <v>108</v>
      </c>
      <c r="E19" s="34" t="s">
        <v>108</v>
      </c>
      <c r="F19" s="34" t="s">
        <v>245</v>
      </c>
      <c r="G19" s="34" t="s">
        <v>246</v>
      </c>
      <c r="H19" s="34" t="s">
        <v>108</v>
      </c>
      <c r="I19" s="34" t="s">
        <v>108</v>
      </c>
      <c r="J19" s="34" t="s">
        <v>108</v>
      </c>
      <c r="K19" s="34" t="s">
        <v>128</v>
      </c>
      <c r="L19" s="34" t="s">
        <v>247</v>
      </c>
      <c r="M19" s="34" t="s">
        <v>108</v>
      </c>
      <c r="N19" s="34" t="s">
        <v>108</v>
      </c>
      <c r="O19" s="37" t="s">
        <v>108</v>
      </c>
      <c r="P19" s="34" t="s">
        <v>108</v>
      </c>
      <c r="Q19" s="34" t="s">
        <v>108</v>
      </c>
      <c r="R19" s="34" t="s">
        <v>108</v>
      </c>
      <c r="S19" s="34" t="s">
        <v>108</v>
      </c>
      <c r="T19" s="34" t="s">
        <v>108</v>
      </c>
      <c r="U19" s="34" t="s">
        <v>112</v>
      </c>
      <c r="V19" s="34" t="s">
        <v>113</v>
      </c>
      <c r="W19" s="34" t="s">
        <v>108</v>
      </c>
      <c r="X19" s="34" t="s">
        <v>248</v>
      </c>
      <c r="Y19" s="34" t="s">
        <v>108</v>
      </c>
      <c r="Z19" s="64" t="s">
        <v>108</v>
      </c>
      <c r="AA19" s="34" t="s">
        <v>108</v>
      </c>
      <c r="AB19" s="34" t="s">
        <v>108</v>
      </c>
      <c r="AC19" s="34" t="s">
        <v>108</v>
      </c>
      <c r="AD19" s="35" t="s">
        <v>108</v>
      </c>
      <c r="AE19" s="34" t="s">
        <v>249</v>
      </c>
      <c r="AF19" s="34" t="s">
        <v>250</v>
      </c>
      <c r="AG19" s="34" t="s">
        <v>117</v>
      </c>
      <c r="AH19" s="34" t="s">
        <v>118</v>
      </c>
      <c r="AI19" s="37" t="s">
        <v>108</v>
      </c>
      <c r="AJ19" s="34" t="s">
        <v>119</v>
      </c>
      <c r="AK19" s="34" t="s">
        <v>108</v>
      </c>
      <c r="AL19" s="34" t="s">
        <v>108</v>
      </c>
      <c r="AM19" s="34" t="b">
        <v>0</v>
      </c>
      <c r="AN19" s="34" t="s">
        <v>108</v>
      </c>
      <c r="AO19" s="34" t="s">
        <v>108</v>
      </c>
      <c r="AP19" s="34" t="s">
        <v>108</v>
      </c>
      <c r="AQ19" s="34" t="s">
        <v>113</v>
      </c>
      <c r="AR19" s="34" t="s">
        <v>108</v>
      </c>
      <c r="AS19" s="37" t="s">
        <v>108</v>
      </c>
      <c r="AT19" s="34" t="s">
        <v>108</v>
      </c>
      <c r="AU19" s="40" t="s">
        <v>108</v>
      </c>
      <c r="AV19" s="34" t="s">
        <v>108</v>
      </c>
      <c r="AW19" s="40" t="s">
        <v>108</v>
      </c>
      <c r="AX19" s="34" t="s">
        <v>108</v>
      </c>
      <c r="AY19" s="37" t="s">
        <v>108</v>
      </c>
      <c r="AZ19" s="34" t="s">
        <v>120</v>
      </c>
      <c r="BA19" s="34" t="s">
        <v>108</v>
      </c>
      <c r="BB19" s="34" t="s">
        <v>108</v>
      </c>
      <c r="BC19" s="34" t="s">
        <v>108</v>
      </c>
      <c r="BD19" s="37" t="s">
        <v>108</v>
      </c>
      <c r="BE19" s="37" t="s">
        <v>108</v>
      </c>
      <c r="BF19" s="37" t="s">
        <v>108</v>
      </c>
      <c r="BG19" s="34" t="s">
        <v>108</v>
      </c>
      <c r="BH19" s="34" t="s">
        <v>108</v>
      </c>
      <c r="BI19" s="49" t="b">
        <v>0</v>
      </c>
      <c r="BJ19" s="64" t="s">
        <v>108</v>
      </c>
      <c r="BK19" s="41" t="s">
        <v>108</v>
      </c>
      <c r="BL19" s="115" t="s">
        <v>108</v>
      </c>
      <c r="BM19" s="42" t="s">
        <v>108</v>
      </c>
      <c r="BN19" s="42" t="s">
        <v>108</v>
      </c>
      <c r="BO19" s="42" t="s">
        <v>108</v>
      </c>
      <c r="BP19" s="42" t="s">
        <v>108</v>
      </c>
      <c r="BQ19" s="42" t="s">
        <v>108</v>
      </c>
      <c r="BR19" s="43" t="s">
        <v>108</v>
      </c>
      <c r="BS19" s="43">
        <v>3034.2836277144602</v>
      </c>
      <c r="BT19" s="42">
        <v>1667.2549742593501</v>
      </c>
      <c r="BU19" s="43">
        <v>1878.8868913240301</v>
      </c>
      <c r="BV19" s="43">
        <v>1853.8577428369799</v>
      </c>
      <c r="BW19" s="42">
        <v>1853.2807887256899</v>
      </c>
      <c r="BX19" s="42" t="s">
        <v>108</v>
      </c>
      <c r="BY19" s="42" t="s">
        <v>108</v>
      </c>
      <c r="BZ19" s="42" t="s">
        <v>108</v>
      </c>
      <c r="CA19" s="44" t="s">
        <v>108</v>
      </c>
      <c r="CB19" s="41" t="s">
        <v>108</v>
      </c>
      <c r="CC19" s="41" t="s">
        <v>108</v>
      </c>
      <c r="CD19" s="41" t="s">
        <v>108</v>
      </c>
      <c r="CE19" s="41" t="s">
        <v>108</v>
      </c>
      <c r="CF19" s="41" t="s">
        <v>108</v>
      </c>
      <c r="CG19" s="34" t="s">
        <v>121</v>
      </c>
      <c r="CH19" s="45" t="s">
        <v>121</v>
      </c>
      <c r="CI19" s="45" t="s">
        <v>121</v>
      </c>
      <c r="CJ19" s="34" t="s">
        <v>108</v>
      </c>
      <c r="CK19" s="47">
        <v>1</v>
      </c>
      <c r="CL19" s="47">
        <v>0</v>
      </c>
      <c r="CM19" s="48" t="s">
        <v>251</v>
      </c>
    </row>
    <row r="20" spans="1:91" s="21" customFormat="1" ht="100.5" customHeight="1" x14ac:dyDescent="0.25">
      <c r="A20" s="34" t="s">
        <v>252</v>
      </c>
      <c r="B20" s="34" t="s">
        <v>253</v>
      </c>
      <c r="C20" s="34" t="s">
        <v>108</v>
      </c>
      <c r="D20" s="34" t="s">
        <v>108</v>
      </c>
      <c r="E20" s="34" t="s">
        <v>108</v>
      </c>
      <c r="F20" s="34" t="s">
        <v>254</v>
      </c>
      <c r="G20" s="34" t="s">
        <v>246</v>
      </c>
      <c r="H20" s="34" t="s">
        <v>108</v>
      </c>
      <c r="I20" s="34" t="s">
        <v>108</v>
      </c>
      <c r="J20" s="34" t="s">
        <v>108</v>
      </c>
      <c r="K20" s="34" t="s">
        <v>128</v>
      </c>
      <c r="L20" s="34" t="s">
        <v>247</v>
      </c>
      <c r="M20" s="34" t="s">
        <v>108</v>
      </c>
      <c r="N20" s="34" t="s">
        <v>108</v>
      </c>
      <c r="O20" s="37" t="s">
        <v>108</v>
      </c>
      <c r="P20" s="34" t="s">
        <v>108</v>
      </c>
      <c r="Q20" s="34" t="s">
        <v>108</v>
      </c>
      <c r="R20" s="34" t="s">
        <v>108</v>
      </c>
      <c r="S20" s="34" t="s">
        <v>108</v>
      </c>
      <c r="T20" s="34" t="s">
        <v>108</v>
      </c>
      <c r="U20" s="34" t="s">
        <v>112</v>
      </c>
      <c r="V20" s="34" t="s">
        <v>113</v>
      </c>
      <c r="W20" s="34" t="s">
        <v>108</v>
      </c>
      <c r="X20" s="34" t="s">
        <v>248</v>
      </c>
      <c r="Y20" s="34" t="s">
        <v>108</v>
      </c>
      <c r="Z20" s="64" t="s">
        <v>108</v>
      </c>
      <c r="AA20" s="34" t="s">
        <v>108</v>
      </c>
      <c r="AB20" s="34" t="s">
        <v>108</v>
      </c>
      <c r="AC20" s="34" t="s">
        <v>108</v>
      </c>
      <c r="AD20" s="35" t="s">
        <v>255</v>
      </c>
      <c r="AE20" s="34" t="s">
        <v>249</v>
      </c>
      <c r="AF20" s="34" t="s">
        <v>250</v>
      </c>
      <c r="AG20" s="34" t="s">
        <v>117</v>
      </c>
      <c r="AH20" s="34" t="s">
        <v>118</v>
      </c>
      <c r="AI20" s="37" t="s">
        <v>108</v>
      </c>
      <c r="AJ20" s="34" t="s">
        <v>119</v>
      </c>
      <c r="AK20" s="34" t="s">
        <v>108</v>
      </c>
      <c r="AL20" s="34" t="s">
        <v>108</v>
      </c>
      <c r="AM20" s="34" t="b">
        <v>0</v>
      </c>
      <c r="AN20" s="34" t="s">
        <v>108</v>
      </c>
      <c r="AO20" s="34" t="s">
        <v>108</v>
      </c>
      <c r="AP20" s="34" t="s">
        <v>108</v>
      </c>
      <c r="AQ20" s="34" t="s">
        <v>113</v>
      </c>
      <c r="AR20" s="34" t="s">
        <v>108</v>
      </c>
      <c r="AS20" s="37" t="s">
        <v>108</v>
      </c>
      <c r="AT20" s="34" t="s">
        <v>108</v>
      </c>
      <c r="AU20" s="40" t="s">
        <v>108</v>
      </c>
      <c r="AV20" s="34" t="s">
        <v>108</v>
      </c>
      <c r="AW20" s="40" t="s">
        <v>108</v>
      </c>
      <c r="AX20" s="34" t="s">
        <v>108</v>
      </c>
      <c r="AY20" s="37" t="s">
        <v>108</v>
      </c>
      <c r="AZ20" s="34" t="s">
        <v>120</v>
      </c>
      <c r="BA20" s="34" t="s">
        <v>108</v>
      </c>
      <c r="BB20" s="34" t="s">
        <v>108</v>
      </c>
      <c r="BC20" s="34" t="s">
        <v>108</v>
      </c>
      <c r="BD20" s="37" t="s">
        <v>108</v>
      </c>
      <c r="BE20" s="37" t="s">
        <v>108</v>
      </c>
      <c r="BF20" s="37" t="s">
        <v>108</v>
      </c>
      <c r="BG20" s="34" t="s">
        <v>108</v>
      </c>
      <c r="BH20" s="34" t="s">
        <v>108</v>
      </c>
      <c r="BI20" s="34" t="b">
        <v>0</v>
      </c>
      <c r="BJ20" s="106" t="s">
        <v>108</v>
      </c>
      <c r="BK20" s="41" t="s">
        <v>108</v>
      </c>
      <c r="BL20" s="113">
        <v>86564.21974</v>
      </c>
      <c r="BM20" s="42">
        <v>61134.866860000002</v>
      </c>
      <c r="BN20" s="43">
        <v>11837.458769999999</v>
      </c>
      <c r="BO20" s="43">
        <v>3535.4008699999999</v>
      </c>
      <c r="BP20" s="42">
        <v>1996.1420900000001</v>
      </c>
      <c r="BQ20" s="43">
        <v>4473.9793799999998</v>
      </c>
      <c r="BR20" s="43">
        <v>3586.3717700000002</v>
      </c>
      <c r="BS20" s="42" t="s">
        <v>108</v>
      </c>
      <c r="BT20" s="42" t="s">
        <v>108</v>
      </c>
      <c r="BU20" s="42" t="s">
        <v>108</v>
      </c>
      <c r="BV20" s="42" t="s">
        <v>108</v>
      </c>
      <c r="BW20" s="42" t="s">
        <v>108</v>
      </c>
      <c r="BX20" s="42">
        <v>0</v>
      </c>
      <c r="BY20" s="42">
        <v>0</v>
      </c>
      <c r="BZ20" s="42">
        <v>0</v>
      </c>
      <c r="CA20" s="44" t="s">
        <v>256</v>
      </c>
      <c r="CB20" s="52">
        <v>11837.458769999799</v>
      </c>
      <c r="CC20" s="52">
        <v>3535.4008699999799</v>
      </c>
      <c r="CD20" s="41">
        <v>1996.1420900000001</v>
      </c>
      <c r="CE20" s="52">
        <v>4473.9793799999798</v>
      </c>
      <c r="CF20" s="52">
        <v>11837.458769999799</v>
      </c>
      <c r="CG20" s="34" t="s">
        <v>121</v>
      </c>
      <c r="CH20" s="45" t="s">
        <v>121</v>
      </c>
      <c r="CI20" s="45" t="s">
        <v>121</v>
      </c>
      <c r="CJ20" s="34" t="s">
        <v>108</v>
      </c>
      <c r="CK20" s="47">
        <v>1</v>
      </c>
      <c r="CL20" s="47">
        <v>0</v>
      </c>
      <c r="CM20" s="48" t="s">
        <v>257</v>
      </c>
    </row>
    <row r="21" spans="1:91" s="21" customFormat="1" ht="100.5" customHeight="1" x14ac:dyDescent="0.25">
      <c r="A21" s="34" t="s">
        <v>258</v>
      </c>
      <c r="B21" s="34" t="s">
        <v>259</v>
      </c>
      <c r="C21" s="34" t="s">
        <v>108</v>
      </c>
      <c r="D21" s="34" t="s">
        <v>108</v>
      </c>
      <c r="E21" s="34" t="s">
        <v>108</v>
      </c>
      <c r="F21" s="34" t="s">
        <v>260</v>
      </c>
      <c r="G21" s="34" t="s">
        <v>246</v>
      </c>
      <c r="H21" s="34" t="s">
        <v>107</v>
      </c>
      <c r="I21" s="34" t="s">
        <v>261</v>
      </c>
      <c r="J21" s="34" t="s">
        <v>108</v>
      </c>
      <c r="K21" s="34" t="s">
        <v>128</v>
      </c>
      <c r="L21" s="34" t="s">
        <v>247</v>
      </c>
      <c r="M21" s="34" t="s">
        <v>108</v>
      </c>
      <c r="N21" s="34" t="s">
        <v>108</v>
      </c>
      <c r="O21" s="37" t="s">
        <v>108</v>
      </c>
      <c r="P21" s="34" t="s">
        <v>108</v>
      </c>
      <c r="Q21" s="34" t="s">
        <v>109</v>
      </c>
      <c r="R21" s="34" t="s">
        <v>108</v>
      </c>
      <c r="S21" s="34" t="s">
        <v>108</v>
      </c>
      <c r="T21" s="34" t="s">
        <v>108</v>
      </c>
      <c r="U21" s="34" t="s">
        <v>112</v>
      </c>
      <c r="V21" s="34" t="s">
        <v>113</v>
      </c>
      <c r="W21" s="34" t="s">
        <v>108</v>
      </c>
      <c r="X21" s="34" t="s">
        <v>248</v>
      </c>
      <c r="Y21" s="34" t="s">
        <v>108</v>
      </c>
      <c r="Z21" s="64" t="s">
        <v>108</v>
      </c>
      <c r="AA21" s="34" t="s">
        <v>108</v>
      </c>
      <c r="AB21" s="34" t="s">
        <v>108</v>
      </c>
      <c r="AC21" s="34" t="s">
        <v>108</v>
      </c>
      <c r="AD21" s="35" t="s">
        <v>108</v>
      </c>
      <c r="AE21" s="34" t="s">
        <v>262</v>
      </c>
      <c r="AF21" s="34" t="s">
        <v>263</v>
      </c>
      <c r="AG21" s="34" t="s">
        <v>117</v>
      </c>
      <c r="AH21" s="34" t="s">
        <v>118</v>
      </c>
      <c r="AI21" s="37" t="s">
        <v>108</v>
      </c>
      <c r="AJ21" s="34" t="s">
        <v>119</v>
      </c>
      <c r="AK21" s="64" t="s">
        <v>108</v>
      </c>
      <c r="AL21" s="34" t="s">
        <v>108</v>
      </c>
      <c r="AM21" s="34" t="b">
        <v>0</v>
      </c>
      <c r="AN21" s="34" t="s">
        <v>108</v>
      </c>
      <c r="AO21" s="34" t="s">
        <v>108</v>
      </c>
      <c r="AP21" s="34" t="s">
        <v>108</v>
      </c>
      <c r="AQ21" s="34" t="s">
        <v>113</v>
      </c>
      <c r="AR21" s="34" t="s">
        <v>108</v>
      </c>
      <c r="AS21" s="37" t="s">
        <v>108</v>
      </c>
      <c r="AT21" s="34" t="s">
        <v>108</v>
      </c>
      <c r="AU21" s="40" t="s">
        <v>108</v>
      </c>
      <c r="AV21" s="34" t="s">
        <v>108</v>
      </c>
      <c r="AW21" s="40" t="s">
        <v>108</v>
      </c>
      <c r="AX21" s="34" t="s">
        <v>108</v>
      </c>
      <c r="AY21" s="37" t="s">
        <v>108</v>
      </c>
      <c r="AZ21" s="34" t="s">
        <v>120</v>
      </c>
      <c r="BA21" s="34" t="s">
        <v>108</v>
      </c>
      <c r="BB21" s="34" t="s">
        <v>135</v>
      </c>
      <c r="BC21" s="34" t="s">
        <v>108</v>
      </c>
      <c r="BD21" s="37" t="s">
        <v>108</v>
      </c>
      <c r="BE21" s="37" t="s">
        <v>108</v>
      </c>
      <c r="BF21" s="37" t="s">
        <v>108</v>
      </c>
      <c r="BG21" s="34" t="s">
        <v>108</v>
      </c>
      <c r="BH21" s="34" t="s">
        <v>108</v>
      </c>
      <c r="BI21" s="34" t="b">
        <v>0</v>
      </c>
      <c r="BJ21" s="107" t="s">
        <v>108</v>
      </c>
      <c r="BK21" s="41" t="s">
        <v>108</v>
      </c>
      <c r="BL21" s="115" t="s">
        <v>108</v>
      </c>
      <c r="BM21" s="42" t="s">
        <v>108</v>
      </c>
      <c r="BN21" s="42" t="s">
        <v>108</v>
      </c>
      <c r="BO21" s="42" t="s">
        <v>108</v>
      </c>
      <c r="BP21" s="42" t="s">
        <v>108</v>
      </c>
      <c r="BQ21" s="42" t="s">
        <v>108</v>
      </c>
      <c r="BR21" s="43" t="s">
        <v>108</v>
      </c>
      <c r="BS21" s="42">
        <v>7571.18970693554</v>
      </c>
      <c r="BT21" s="42">
        <v>7402.6747451042002</v>
      </c>
      <c r="BU21" s="42">
        <v>7629.9378486527203</v>
      </c>
      <c r="BV21" s="43">
        <v>7530.0982143042802</v>
      </c>
      <c r="BW21" s="43">
        <v>7504.9357559577102</v>
      </c>
      <c r="BX21" s="42" t="s">
        <v>108</v>
      </c>
      <c r="BY21" s="42" t="s">
        <v>108</v>
      </c>
      <c r="BZ21" s="42" t="s">
        <v>108</v>
      </c>
      <c r="CA21" s="44" t="s">
        <v>108</v>
      </c>
      <c r="CB21" s="41" t="s">
        <v>108</v>
      </c>
      <c r="CC21" s="41" t="s">
        <v>108</v>
      </c>
      <c r="CD21" s="41" t="s">
        <v>108</v>
      </c>
      <c r="CE21" s="41" t="s">
        <v>108</v>
      </c>
      <c r="CF21" s="41" t="s">
        <v>108</v>
      </c>
      <c r="CG21" s="34" t="s">
        <v>121</v>
      </c>
      <c r="CH21" s="45" t="s">
        <v>121</v>
      </c>
      <c r="CI21" s="45" t="s">
        <v>121</v>
      </c>
      <c r="CJ21" s="34" t="s">
        <v>108</v>
      </c>
      <c r="CK21" s="47">
        <v>1</v>
      </c>
      <c r="CL21" s="47">
        <v>0</v>
      </c>
      <c r="CM21" s="48" t="s">
        <v>264</v>
      </c>
    </row>
    <row r="22" spans="1:91" s="21" customFormat="1" ht="100.5" customHeight="1" x14ac:dyDescent="0.25">
      <c r="A22" s="34" t="s">
        <v>265</v>
      </c>
      <c r="B22" s="34" t="s">
        <v>266</v>
      </c>
      <c r="C22" s="39">
        <v>33.9338899999997</v>
      </c>
      <c r="D22" s="34">
        <v>-116.57894</v>
      </c>
      <c r="E22" s="34" t="s">
        <v>267</v>
      </c>
      <c r="F22" s="34" t="s">
        <v>268</v>
      </c>
      <c r="G22" s="34" t="s">
        <v>269</v>
      </c>
      <c r="H22" s="34" t="s">
        <v>107</v>
      </c>
      <c r="I22" s="34" t="s">
        <v>108</v>
      </c>
      <c r="J22" s="34" t="s">
        <v>270</v>
      </c>
      <c r="K22" s="34" t="s">
        <v>271</v>
      </c>
      <c r="L22" s="34" t="s">
        <v>272</v>
      </c>
      <c r="M22" s="34" t="s">
        <v>108</v>
      </c>
      <c r="N22" s="34" t="s">
        <v>108</v>
      </c>
      <c r="O22" s="37">
        <v>43459</v>
      </c>
      <c r="P22" s="34">
        <v>16</v>
      </c>
      <c r="Q22" s="34" t="s">
        <v>109</v>
      </c>
      <c r="R22" s="34" t="s">
        <v>108</v>
      </c>
      <c r="S22" s="34" t="s">
        <v>108</v>
      </c>
      <c r="T22" s="34" t="s">
        <v>111</v>
      </c>
      <c r="U22" s="34" t="s">
        <v>112</v>
      </c>
      <c r="V22" s="34" t="s">
        <v>113</v>
      </c>
      <c r="W22" s="34" t="s">
        <v>273</v>
      </c>
      <c r="X22" s="34" t="s">
        <v>248</v>
      </c>
      <c r="Y22" s="34" t="s">
        <v>108</v>
      </c>
      <c r="Z22" s="64">
        <v>98</v>
      </c>
      <c r="AA22" s="34" t="s">
        <v>108</v>
      </c>
      <c r="AB22" s="34" t="s">
        <v>274</v>
      </c>
      <c r="AC22" s="34" t="s">
        <v>108</v>
      </c>
      <c r="AD22" s="35" t="s">
        <v>275</v>
      </c>
      <c r="AE22" s="34" t="s">
        <v>276</v>
      </c>
      <c r="AF22" s="34" t="s">
        <v>263</v>
      </c>
      <c r="AG22" s="34" t="s">
        <v>117</v>
      </c>
      <c r="AH22" s="34" t="s">
        <v>118</v>
      </c>
      <c r="AI22" s="37">
        <v>43250</v>
      </c>
      <c r="AJ22" s="34" t="s">
        <v>119</v>
      </c>
      <c r="AK22" s="64">
        <v>2018</v>
      </c>
      <c r="AL22" s="34" t="s">
        <v>108</v>
      </c>
      <c r="AM22" s="34" t="b">
        <v>0</v>
      </c>
      <c r="AN22" s="34" t="s">
        <v>108</v>
      </c>
      <c r="AO22" s="34" t="s">
        <v>108</v>
      </c>
      <c r="AP22" s="34" t="s">
        <v>108</v>
      </c>
      <c r="AQ22" s="34" t="s">
        <v>113</v>
      </c>
      <c r="AR22" s="34" t="s">
        <v>108</v>
      </c>
      <c r="AS22" s="37" t="s">
        <v>108</v>
      </c>
      <c r="AT22" s="34" t="s">
        <v>108</v>
      </c>
      <c r="AU22" s="40" t="s">
        <v>108</v>
      </c>
      <c r="AV22" s="34" t="s">
        <v>108</v>
      </c>
      <c r="AW22" s="40" t="s">
        <v>108</v>
      </c>
      <c r="AX22" s="34" t="s">
        <v>108</v>
      </c>
      <c r="AY22" s="37" t="s">
        <v>108</v>
      </c>
      <c r="AZ22" s="34" t="s">
        <v>120</v>
      </c>
      <c r="BA22" s="34" t="s">
        <v>108</v>
      </c>
      <c r="BB22" s="34" t="s">
        <v>135</v>
      </c>
      <c r="BC22" s="34" t="s">
        <v>108</v>
      </c>
      <c r="BD22" s="37">
        <v>43739</v>
      </c>
      <c r="BE22" s="37">
        <v>43921</v>
      </c>
      <c r="BF22" s="37">
        <v>44237</v>
      </c>
      <c r="BG22" s="34" t="s">
        <v>147</v>
      </c>
      <c r="BH22" s="34" t="s">
        <v>108</v>
      </c>
      <c r="BI22" s="34" t="b">
        <v>0</v>
      </c>
      <c r="BJ22" s="106">
        <v>3500</v>
      </c>
      <c r="BK22" s="41" t="s">
        <v>108</v>
      </c>
      <c r="BL22" s="115">
        <v>2678.98306</v>
      </c>
      <c r="BM22" s="42">
        <v>2617.47316</v>
      </c>
      <c r="BN22" s="43">
        <v>58.702939999999998</v>
      </c>
      <c r="BO22" s="42">
        <v>2.8069600000000001</v>
      </c>
      <c r="BP22" s="42">
        <v>0</v>
      </c>
      <c r="BQ22" s="42">
        <v>0</v>
      </c>
      <c r="BR22" s="43">
        <v>0</v>
      </c>
      <c r="BS22" s="42" t="s">
        <v>108</v>
      </c>
      <c r="BT22" s="42" t="s">
        <v>108</v>
      </c>
      <c r="BU22" s="42" t="s">
        <v>108</v>
      </c>
      <c r="BV22" s="42" t="s">
        <v>108</v>
      </c>
      <c r="BW22" s="42" t="s">
        <v>108</v>
      </c>
      <c r="BX22" s="42">
        <v>0</v>
      </c>
      <c r="BY22" s="42">
        <v>284.85232000000002</v>
      </c>
      <c r="BZ22" s="43">
        <v>220.21513999999999</v>
      </c>
      <c r="CA22" s="34" t="s">
        <v>277</v>
      </c>
      <c r="CB22" s="41">
        <v>392.63272000000001</v>
      </c>
      <c r="CC22" s="52">
        <v>2.8366099999999999</v>
      </c>
      <c r="CD22" s="41">
        <v>0</v>
      </c>
      <c r="CE22" s="41">
        <v>0</v>
      </c>
      <c r="CF22" s="41">
        <v>0</v>
      </c>
      <c r="CG22" s="34" t="s">
        <v>121</v>
      </c>
      <c r="CH22" s="45" t="s">
        <v>121</v>
      </c>
      <c r="CI22" s="45" t="s">
        <v>121</v>
      </c>
      <c r="CJ22" s="34" t="s">
        <v>108</v>
      </c>
      <c r="CK22" s="47">
        <v>1</v>
      </c>
      <c r="CL22" s="47">
        <v>0</v>
      </c>
      <c r="CM22" s="51" t="s">
        <v>278</v>
      </c>
    </row>
    <row r="23" spans="1:91" s="21" customFormat="1" ht="100.5" customHeight="1" x14ac:dyDescent="0.25">
      <c r="A23" s="34" t="s">
        <v>279</v>
      </c>
      <c r="B23" s="34" t="s">
        <v>280</v>
      </c>
      <c r="C23" s="39">
        <v>33.810609999999699</v>
      </c>
      <c r="D23" s="34">
        <v>-115.45272</v>
      </c>
      <c r="E23" s="34" t="s">
        <v>281</v>
      </c>
      <c r="F23" s="34" t="s">
        <v>282</v>
      </c>
      <c r="G23" s="34" t="s">
        <v>269</v>
      </c>
      <c r="H23" s="34" t="s">
        <v>107</v>
      </c>
      <c r="I23" s="34" t="s">
        <v>108</v>
      </c>
      <c r="J23" s="34" t="s">
        <v>270</v>
      </c>
      <c r="K23" s="34" t="s">
        <v>271</v>
      </c>
      <c r="L23" s="34" t="s">
        <v>272</v>
      </c>
      <c r="M23" s="34" t="s">
        <v>108</v>
      </c>
      <c r="N23" s="34" t="s">
        <v>108</v>
      </c>
      <c r="O23" s="37">
        <v>43440</v>
      </c>
      <c r="P23" s="34">
        <v>21</v>
      </c>
      <c r="Q23" s="34" t="s">
        <v>109</v>
      </c>
      <c r="R23" s="34" t="s">
        <v>108</v>
      </c>
      <c r="S23" s="34" t="s">
        <v>108</v>
      </c>
      <c r="T23" s="34" t="s">
        <v>111</v>
      </c>
      <c r="U23" s="34" t="s">
        <v>112</v>
      </c>
      <c r="V23" s="34" t="s">
        <v>113</v>
      </c>
      <c r="W23" s="34" t="s">
        <v>273</v>
      </c>
      <c r="X23" s="34" t="s">
        <v>248</v>
      </c>
      <c r="Y23" s="34" t="s">
        <v>108</v>
      </c>
      <c r="Z23" s="64">
        <v>11</v>
      </c>
      <c r="AA23" s="34" t="s">
        <v>108</v>
      </c>
      <c r="AB23" s="34" t="s">
        <v>283</v>
      </c>
      <c r="AC23" s="34" t="s">
        <v>108</v>
      </c>
      <c r="AD23" s="35" t="s">
        <v>284</v>
      </c>
      <c r="AE23" s="34" t="s">
        <v>276</v>
      </c>
      <c r="AF23" s="34" t="s">
        <v>263</v>
      </c>
      <c r="AG23" s="34" t="s">
        <v>117</v>
      </c>
      <c r="AH23" s="34" t="s">
        <v>118</v>
      </c>
      <c r="AI23" s="37">
        <v>43564</v>
      </c>
      <c r="AJ23" s="34" t="s">
        <v>119</v>
      </c>
      <c r="AK23" s="34">
        <v>2019</v>
      </c>
      <c r="AL23" s="34" t="s">
        <v>108</v>
      </c>
      <c r="AM23" s="34" t="b">
        <v>0</v>
      </c>
      <c r="AN23" s="34" t="s">
        <v>108</v>
      </c>
      <c r="AO23" s="34" t="s">
        <v>108</v>
      </c>
      <c r="AP23" s="34" t="s">
        <v>108</v>
      </c>
      <c r="AQ23" s="34" t="s">
        <v>113</v>
      </c>
      <c r="AR23" s="34" t="s">
        <v>108</v>
      </c>
      <c r="AS23" s="37" t="s">
        <v>108</v>
      </c>
      <c r="AT23" s="34" t="s">
        <v>108</v>
      </c>
      <c r="AU23" s="34" t="s">
        <v>108</v>
      </c>
      <c r="AV23" s="34" t="s">
        <v>108</v>
      </c>
      <c r="AW23" s="34" t="s">
        <v>108</v>
      </c>
      <c r="AX23" s="34" t="s">
        <v>108</v>
      </c>
      <c r="AY23" s="37" t="s">
        <v>108</v>
      </c>
      <c r="AZ23" s="34" t="s">
        <v>120</v>
      </c>
      <c r="BA23" s="34" t="s">
        <v>108</v>
      </c>
      <c r="BB23" s="34" t="s">
        <v>135</v>
      </c>
      <c r="BC23" s="34" t="s">
        <v>108</v>
      </c>
      <c r="BD23" s="37">
        <v>43635</v>
      </c>
      <c r="BE23" s="37">
        <v>45291</v>
      </c>
      <c r="BF23" s="37">
        <v>44915</v>
      </c>
      <c r="BG23" s="34" t="s">
        <v>285</v>
      </c>
      <c r="BH23" s="34" t="s">
        <v>108</v>
      </c>
      <c r="BI23" s="34" t="b">
        <v>0</v>
      </c>
      <c r="BJ23" s="64">
        <v>4400</v>
      </c>
      <c r="BK23" s="41" t="s">
        <v>108</v>
      </c>
      <c r="BL23" s="114">
        <v>10762.61924</v>
      </c>
      <c r="BM23" s="52">
        <v>1980.7139299999999</v>
      </c>
      <c r="BN23" s="52">
        <v>6339.0715399999999</v>
      </c>
      <c r="BO23" s="41">
        <v>2304.2750500000002</v>
      </c>
      <c r="BP23" s="52">
        <v>124.16795999999999</v>
      </c>
      <c r="BQ23" s="52">
        <v>23.784949999999998</v>
      </c>
      <c r="BR23" s="52">
        <v>-9.39419</v>
      </c>
      <c r="BS23" s="41" t="s">
        <v>108</v>
      </c>
      <c r="BT23" s="41" t="s">
        <v>108</v>
      </c>
      <c r="BU23" s="41" t="s">
        <v>108</v>
      </c>
      <c r="BV23" s="41" t="s">
        <v>108</v>
      </c>
      <c r="BW23" s="41" t="s">
        <v>108</v>
      </c>
      <c r="BX23" s="42">
        <v>0</v>
      </c>
      <c r="BY23" s="43">
        <v>1225.3565000000001</v>
      </c>
      <c r="BZ23" s="43">
        <v>934.56970999999999</v>
      </c>
      <c r="CA23" s="34" t="s">
        <v>286</v>
      </c>
      <c r="CB23" s="41">
        <v>5524.5389100000002</v>
      </c>
      <c r="CC23" s="41">
        <v>1803.3447200000001</v>
      </c>
      <c r="CD23" s="41">
        <v>105.00451</v>
      </c>
      <c r="CE23" s="52">
        <v>16.587499999999999</v>
      </c>
      <c r="CF23" s="41">
        <v>-9.2245600000000003</v>
      </c>
      <c r="CG23" s="34" t="s">
        <v>121</v>
      </c>
      <c r="CH23" s="45" t="s">
        <v>121</v>
      </c>
      <c r="CI23" s="34" t="s">
        <v>121</v>
      </c>
      <c r="CJ23" s="34" t="s">
        <v>108</v>
      </c>
      <c r="CK23" s="51">
        <v>0.93612572000000005</v>
      </c>
      <c r="CL23" s="51">
        <v>6.3874280000000005E-2</v>
      </c>
      <c r="CM23" s="51" t="s">
        <v>287</v>
      </c>
    </row>
    <row r="24" spans="1:91" s="21" customFormat="1" ht="100.5" customHeight="1" x14ac:dyDescent="0.25">
      <c r="A24" s="34" t="s">
        <v>288</v>
      </c>
      <c r="B24" s="34" t="s">
        <v>289</v>
      </c>
      <c r="C24" s="34">
        <v>34.0871</v>
      </c>
      <c r="D24" s="34">
        <v>-117.5316</v>
      </c>
      <c r="E24" s="34" t="s">
        <v>290</v>
      </c>
      <c r="F24" s="34" t="s">
        <v>291</v>
      </c>
      <c r="G24" s="34" t="s">
        <v>141</v>
      </c>
      <c r="H24" s="34" t="s">
        <v>163</v>
      </c>
      <c r="I24" s="34" t="s">
        <v>108</v>
      </c>
      <c r="J24" s="34" t="s">
        <v>108</v>
      </c>
      <c r="K24" s="34" t="s">
        <v>128</v>
      </c>
      <c r="L24" s="34" t="s">
        <v>129</v>
      </c>
      <c r="M24" s="34" t="s">
        <v>108</v>
      </c>
      <c r="N24" s="34" t="s">
        <v>108</v>
      </c>
      <c r="O24" s="37">
        <v>45629</v>
      </c>
      <c r="P24" s="34">
        <v>17</v>
      </c>
      <c r="Q24" s="34" t="s">
        <v>292</v>
      </c>
      <c r="R24" s="34" t="s">
        <v>108</v>
      </c>
      <c r="S24" s="34" t="s">
        <v>108</v>
      </c>
      <c r="T24" s="34" t="s">
        <v>111</v>
      </c>
      <c r="U24" s="34" t="s">
        <v>112</v>
      </c>
      <c r="V24" s="34" t="s">
        <v>113</v>
      </c>
      <c r="W24" s="34" t="s">
        <v>108</v>
      </c>
      <c r="X24" s="34" t="s">
        <v>293</v>
      </c>
      <c r="Y24" s="34" t="s">
        <v>108</v>
      </c>
      <c r="Z24" s="64">
        <v>44.5</v>
      </c>
      <c r="AA24" s="34" t="s">
        <v>108</v>
      </c>
      <c r="AB24" s="34" t="s">
        <v>294</v>
      </c>
      <c r="AC24" s="34" t="s">
        <v>108</v>
      </c>
      <c r="AD24" s="35" t="s">
        <v>295</v>
      </c>
      <c r="AE24" s="34" t="s">
        <v>276</v>
      </c>
      <c r="AF24" s="34" t="s">
        <v>263</v>
      </c>
      <c r="AG24" s="34" t="s">
        <v>117</v>
      </c>
      <c r="AH24" s="34" t="s">
        <v>118</v>
      </c>
      <c r="AI24" s="38">
        <v>44944</v>
      </c>
      <c r="AJ24" s="34" t="s">
        <v>119</v>
      </c>
      <c r="AK24" s="39">
        <v>2023</v>
      </c>
      <c r="AL24" s="34" t="s">
        <v>108</v>
      </c>
      <c r="AM24" s="34" t="b">
        <v>0</v>
      </c>
      <c r="AN24" s="34" t="s">
        <v>108</v>
      </c>
      <c r="AO24" s="34" t="s">
        <v>108</v>
      </c>
      <c r="AP24" s="34" t="s">
        <v>108</v>
      </c>
      <c r="AQ24" s="34" t="s">
        <v>113</v>
      </c>
      <c r="AR24" s="34" t="s">
        <v>108</v>
      </c>
      <c r="AS24" s="37" t="s">
        <v>108</v>
      </c>
      <c r="AT24" s="34" t="s">
        <v>108</v>
      </c>
      <c r="AU24" s="40" t="s">
        <v>108</v>
      </c>
      <c r="AV24" s="34" t="s">
        <v>108</v>
      </c>
      <c r="AW24" s="40" t="s">
        <v>108</v>
      </c>
      <c r="AX24" s="34" t="s">
        <v>108</v>
      </c>
      <c r="AY24" s="37" t="s">
        <v>108</v>
      </c>
      <c r="AZ24" s="34" t="s">
        <v>120</v>
      </c>
      <c r="BA24" s="34" t="s">
        <v>108</v>
      </c>
      <c r="BB24" s="34" t="s">
        <v>135</v>
      </c>
      <c r="BC24" s="34" t="s">
        <v>108</v>
      </c>
      <c r="BD24" s="37">
        <v>45664</v>
      </c>
      <c r="BE24" s="37">
        <v>45291</v>
      </c>
      <c r="BF24" s="37">
        <v>45839</v>
      </c>
      <c r="BG24" s="34" t="s">
        <v>109</v>
      </c>
      <c r="BH24" s="34" t="s">
        <v>108</v>
      </c>
      <c r="BI24" s="39" t="b">
        <v>0</v>
      </c>
      <c r="BJ24" s="106" t="s">
        <v>108</v>
      </c>
      <c r="BK24" s="41" t="s">
        <v>108</v>
      </c>
      <c r="BL24" s="113">
        <v>3219.2942200000002</v>
      </c>
      <c r="BM24" s="42">
        <v>0</v>
      </c>
      <c r="BN24" s="42">
        <v>0</v>
      </c>
      <c r="BO24" s="42">
        <v>0</v>
      </c>
      <c r="BP24" s="42">
        <v>14.09928</v>
      </c>
      <c r="BQ24" s="42">
        <v>1255.65912</v>
      </c>
      <c r="BR24" s="43">
        <v>1949.5358200000001</v>
      </c>
      <c r="BS24" s="42" t="s">
        <v>108</v>
      </c>
      <c r="BT24" s="42" t="s">
        <v>108</v>
      </c>
      <c r="BU24" s="42" t="s">
        <v>108</v>
      </c>
      <c r="BV24" s="42" t="s">
        <v>108</v>
      </c>
      <c r="BW24" s="42" t="s">
        <v>108</v>
      </c>
      <c r="BX24" s="43">
        <v>0</v>
      </c>
      <c r="BY24" s="43">
        <v>260.08848999999998</v>
      </c>
      <c r="BZ24" s="43">
        <v>46.748910000000002</v>
      </c>
      <c r="CA24" s="44" t="s">
        <v>167</v>
      </c>
      <c r="CB24" s="41">
        <v>0</v>
      </c>
      <c r="CC24" s="41">
        <v>0</v>
      </c>
      <c r="CD24" s="41">
        <v>10.01797</v>
      </c>
      <c r="CE24" s="52">
        <v>1158.3566599999999</v>
      </c>
      <c r="CF24" s="52">
        <v>1746.8513399999999</v>
      </c>
      <c r="CG24" s="34" t="s">
        <v>121</v>
      </c>
      <c r="CH24" s="45" t="s">
        <v>121</v>
      </c>
      <c r="CI24" s="45" t="s">
        <v>121</v>
      </c>
      <c r="CJ24" s="34" t="s">
        <v>108</v>
      </c>
      <c r="CK24" s="47">
        <v>1</v>
      </c>
      <c r="CL24" s="47">
        <v>0</v>
      </c>
      <c r="CM24" s="51" t="s">
        <v>296</v>
      </c>
    </row>
    <row r="25" spans="1:91" s="21" customFormat="1" ht="100.5" customHeight="1" x14ac:dyDescent="0.25">
      <c r="A25" s="34" t="s">
        <v>297</v>
      </c>
      <c r="B25" s="34" t="s">
        <v>298</v>
      </c>
      <c r="C25" s="34" t="s">
        <v>108</v>
      </c>
      <c r="D25" s="34" t="s">
        <v>108</v>
      </c>
      <c r="E25" s="34" t="s">
        <v>108</v>
      </c>
      <c r="F25" s="34" t="s">
        <v>299</v>
      </c>
      <c r="G25" s="34" t="s">
        <v>246</v>
      </c>
      <c r="H25" s="34" t="s">
        <v>107</v>
      </c>
      <c r="I25" s="34" t="s">
        <v>261</v>
      </c>
      <c r="J25" s="34" t="s">
        <v>108</v>
      </c>
      <c r="K25" s="34" t="s">
        <v>300</v>
      </c>
      <c r="L25" s="34" t="s">
        <v>247</v>
      </c>
      <c r="M25" s="34" t="s">
        <v>108</v>
      </c>
      <c r="N25" s="34" t="s">
        <v>108</v>
      </c>
      <c r="O25" s="37" t="s">
        <v>108</v>
      </c>
      <c r="P25" s="34" t="s">
        <v>108</v>
      </c>
      <c r="Q25" s="34" t="s">
        <v>292</v>
      </c>
      <c r="R25" s="34" t="s">
        <v>301</v>
      </c>
      <c r="S25" s="34" t="s">
        <v>261</v>
      </c>
      <c r="T25" s="34" t="s">
        <v>108</v>
      </c>
      <c r="U25" s="34" t="s">
        <v>144</v>
      </c>
      <c r="V25" s="34" t="s">
        <v>113</v>
      </c>
      <c r="W25" s="34" t="s">
        <v>108</v>
      </c>
      <c r="X25" s="34" t="s">
        <v>248</v>
      </c>
      <c r="Y25" s="34" t="s">
        <v>108</v>
      </c>
      <c r="Z25" s="64" t="s">
        <v>108</v>
      </c>
      <c r="AA25" s="34" t="s">
        <v>108</v>
      </c>
      <c r="AB25" s="34" t="s">
        <v>108</v>
      </c>
      <c r="AC25" s="34" t="s">
        <v>108</v>
      </c>
      <c r="AD25" s="35" t="s">
        <v>108</v>
      </c>
      <c r="AE25" s="34" t="s">
        <v>302</v>
      </c>
      <c r="AF25" s="34" t="s">
        <v>263</v>
      </c>
      <c r="AG25" s="34" t="s">
        <v>117</v>
      </c>
      <c r="AH25" s="34" t="s">
        <v>118</v>
      </c>
      <c r="AI25" s="37" t="s">
        <v>108</v>
      </c>
      <c r="AJ25" s="34" t="s">
        <v>119</v>
      </c>
      <c r="AK25" s="64" t="s">
        <v>108</v>
      </c>
      <c r="AL25" s="34" t="s">
        <v>108</v>
      </c>
      <c r="AM25" s="34" t="b">
        <v>0</v>
      </c>
      <c r="AN25" s="34" t="s">
        <v>108</v>
      </c>
      <c r="AO25" s="34" t="s">
        <v>108</v>
      </c>
      <c r="AP25" s="34" t="s">
        <v>108</v>
      </c>
      <c r="AQ25" s="34" t="s">
        <v>113</v>
      </c>
      <c r="AR25" s="34" t="s">
        <v>108</v>
      </c>
      <c r="AS25" s="37" t="s">
        <v>108</v>
      </c>
      <c r="AT25" s="34" t="s">
        <v>108</v>
      </c>
      <c r="AU25" s="40" t="s">
        <v>108</v>
      </c>
      <c r="AV25" s="34" t="s">
        <v>108</v>
      </c>
      <c r="AW25" s="40" t="s">
        <v>108</v>
      </c>
      <c r="AX25" s="34" t="s">
        <v>108</v>
      </c>
      <c r="AY25" s="37" t="s">
        <v>108</v>
      </c>
      <c r="AZ25" s="34" t="s">
        <v>120</v>
      </c>
      <c r="BA25" s="34" t="s">
        <v>108</v>
      </c>
      <c r="BB25" s="34" t="s">
        <v>135</v>
      </c>
      <c r="BC25" s="34" t="s">
        <v>108</v>
      </c>
      <c r="BD25" s="37" t="s">
        <v>108</v>
      </c>
      <c r="BE25" s="37" t="s">
        <v>108</v>
      </c>
      <c r="BF25" s="37" t="s">
        <v>108</v>
      </c>
      <c r="BG25" s="34" t="s">
        <v>108</v>
      </c>
      <c r="BH25" s="34" t="s">
        <v>108</v>
      </c>
      <c r="BI25" s="34" t="b">
        <v>0</v>
      </c>
      <c r="BJ25" s="107" t="s">
        <v>108</v>
      </c>
      <c r="BK25" s="41" t="s">
        <v>108</v>
      </c>
      <c r="BL25" s="115" t="s">
        <v>108</v>
      </c>
      <c r="BM25" s="42" t="s">
        <v>108</v>
      </c>
      <c r="BN25" s="42" t="s">
        <v>108</v>
      </c>
      <c r="BO25" s="42" t="s">
        <v>108</v>
      </c>
      <c r="BP25" s="42" t="s">
        <v>108</v>
      </c>
      <c r="BQ25" s="42" t="s">
        <v>108</v>
      </c>
      <c r="BR25" s="43" t="s">
        <v>108</v>
      </c>
      <c r="BS25" s="42">
        <v>5673.0314815933498</v>
      </c>
      <c r="BT25" s="42">
        <v>6252.4250539450804</v>
      </c>
      <c r="BU25" s="43">
        <v>6519.6401949647197</v>
      </c>
      <c r="BV25" s="43">
        <v>6434.9664764080499</v>
      </c>
      <c r="BW25" s="43">
        <v>6413.5681257306196</v>
      </c>
      <c r="BX25" s="42" t="s">
        <v>108</v>
      </c>
      <c r="BY25" s="42" t="s">
        <v>108</v>
      </c>
      <c r="BZ25" s="42" t="s">
        <v>108</v>
      </c>
      <c r="CA25" s="44" t="s">
        <v>108</v>
      </c>
      <c r="CB25" s="41" t="s">
        <v>108</v>
      </c>
      <c r="CC25" s="41" t="s">
        <v>108</v>
      </c>
      <c r="CD25" s="41" t="s">
        <v>108</v>
      </c>
      <c r="CE25" s="41" t="s">
        <v>108</v>
      </c>
      <c r="CF25" s="41" t="s">
        <v>108</v>
      </c>
      <c r="CG25" s="34" t="s">
        <v>121</v>
      </c>
      <c r="CH25" s="45" t="s">
        <v>121</v>
      </c>
      <c r="CI25" s="45" t="s">
        <v>121</v>
      </c>
      <c r="CJ25" s="34" t="s">
        <v>108</v>
      </c>
      <c r="CK25" s="47">
        <v>1</v>
      </c>
      <c r="CL25" s="47">
        <v>0</v>
      </c>
      <c r="CM25" s="48" t="s">
        <v>303</v>
      </c>
    </row>
    <row r="26" spans="1:91" s="21" customFormat="1" ht="100.5" customHeight="1" x14ac:dyDescent="0.25">
      <c r="A26" s="34" t="s">
        <v>304</v>
      </c>
      <c r="B26" s="34" t="s">
        <v>305</v>
      </c>
      <c r="C26" s="34">
        <v>33.828220000000002</v>
      </c>
      <c r="D26" s="34">
        <v>-117.79125000000001</v>
      </c>
      <c r="E26" s="34" t="s">
        <v>306</v>
      </c>
      <c r="F26" s="34" t="s">
        <v>307</v>
      </c>
      <c r="G26" s="34" t="s">
        <v>126</v>
      </c>
      <c r="H26" s="34" t="s">
        <v>163</v>
      </c>
      <c r="I26" s="34" t="s">
        <v>108</v>
      </c>
      <c r="J26" s="34" t="s">
        <v>108</v>
      </c>
      <c r="K26" s="34" t="s">
        <v>308</v>
      </c>
      <c r="L26" s="34" t="s">
        <v>309</v>
      </c>
      <c r="M26" s="34" t="s">
        <v>108</v>
      </c>
      <c r="N26" s="34" t="s">
        <v>108</v>
      </c>
      <c r="O26" s="38">
        <v>43710</v>
      </c>
      <c r="P26" s="34">
        <v>23</v>
      </c>
      <c r="Q26" s="34" t="s">
        <v>292</v>
      </c>
      <c r="R26" s="34" t="s">
        <v>108</v>
      </c>
      <c r="S26" s="34" t="s">
        <v>108</v>
      </c>
      <c r="T26" s="34" t="s">
        <v>130</v>
      </c>
      <c r="U26" s="34" t="s">
        <v>112</v>
      </c>
      <c r="V26" s="34" t="s">
        <v>113</v>
      </c>
      <c r="W26" s="34" t="s">
        <v>108</v>
      </c>
      <c r="X26" s="34" t="s">
        <v>248</v>
      </c>
      <c r="Y26" s="34" t="s">
        <v>108</v>
      </c>
      <c r="Z26" s="64">
        <v>19.2</v>
      </c>
      <c r="AA26" s="34" t="s">
        <v>108</v>
      </c>
      <c r="AB26" s="34" t="s">
        <v>294</v>
      </c>
      <c r="AC26" s="34" t="s">
        <v>108</v>
      </c>
      <c r="AD26" s="35" t="s">
        <v>310</v>
      </c>
      <c r="AE26" s="34" t="s">
        <v>311</v>
      </c>
      <c r="AF26" s="34" t="s">
        <v>263</v>
      </c>
      <c r="AG26" s="34" t="s">
        <v>117</v>
      </c>
      <c r="AH26" s="34" t="s">
        <v>118</v>
      </c>
      <c r="AI26" s="37">
        <v>43543</v>
      </c>
      <c r="AJ26" s="34" t="s">
        <v>119</v>
      </c>
      <c r="AK26" s="34">
        <v>2019</v>
      </c>
      <c r="AL26" s="34" t="s">
        <v>108</v>
      </c>
      <c r="AM26" s="34" t="b">
        <v>0</v>
      </c>
      <c r="AN26" s="34" t="s">
        <v>108</v>
      </c>
      <c r="AO26" s="34" t="s">
        <v>108</v>
      </c>
      <c r="AP26" s="34" t="s">
        <v>108</v>
      </c>
      <c r="AQ26" s="34" t="s">
        <v>113</v>
      </c>
      <c r="AR26" s="34" t="s">
        <v>108</v>
      </c>
      <c r="AS26" s="40" t="s">
        <v>108</v>
      </c>
      <c r="AT26" s="34" t="s">
        <v>108</v>
      </c>
      <c r="AU26" s="40" t="s">
        <v>108</v>
      </c>
      <c r="AV26" s="34" t="s">
        <v>108</v>
      </c>
      <c r="AW26" s="40" t="s">
        <v>108</v>
      </c>
      <c r="AX26" s="34" t="s">
        <v>108</v>
      </c>
      <c r="AY26" s="34" t="s">
        <v>108</v>
      </c>
      <c r="AZ26" s="34" t="s">
        <v>120</v>
      </c>
      <c r="BA26" s="34" t="s">
        <v>108</v>
      </c>
      <c r="BB26" s="34" t="s">
        <v>135</v>
      </c>
      <c r="BC26" s="34" t="s">
        <v>108</v>
      </c>
      <c r="BD26" s="37">
        <v>43739</v>
      </c>
      <c r="BE26" s="37">
        <v>44196</v>
      </c>
      <c r="BF26" s="37">
        <v>44470</v>
      </c>
      <c r="BG26" s="34" t="s">
        <v>312</v>
      </c>
      <c r="BH26" s="34" t="s">
        <v>108</v>
      </c>
      <c r="BI26" s="34" t="b">
        <v>0</v>
      </c>
      <c r="BJ26" s="106">
        <v>5000</v>
      </c>
      <c r="BK26" s="34" t="s">
        <v>108</v>
      </c>
      <c r="BL26" s="113">
        <v>9997.4734200000003</v>
      </c>
      <c r="BM26" s="43">
        <v>6579.7725399999999</v>
      </c>
      <c r="BN26" s="43">
        <v>1257.6772599999999</v>
      </c>
      <c r="BO26" s="42">
        <v>1761.79711</v>
      </c>
      <c r="BP26" s="43">
        <v>344.83524999999997</v>
      </c>
      <c r="BQ26" s="42">
        <v>22.676670000000001</v>
      </c>
      <c r="BR26" s="43">
        <v>30.714590000000001</v>
      </c>
      <c r="BS26" s="42" t="s">
        <v>108</v>
      </c>
      <c r="BT26" s="42" t="s">
        <v>108</v>
      </c>
      <c r="BU26" s="42" t="s">
        <v>108</v>
      </c>
      <c r="BV26" s="42" t="s">
        <v>108</v>
      </c>
      <c r="BW26" s="42" t="s">
        <v>108</v>
      </c>
      <c r="BX26" s="42">
        <v>0</v>
      </c>
      <c r="BY26" s="43">
        <v>1408.251</v>
      </c>
      <c r="BZ26" s="42">
        <v>734.46518000000003</v>
      </c>
      <c r="CA26" s="44" t="s">
        <v>286</v>
      </c>
      <c r="CB26" s="41">
        <v>997.36193000000003</v>
      </c>
      <c r="CC26" s="41">
        <v>1233.42229</v>
      </c>
      <c r="CD26" s="41">
        <v>248.67516000000001</v>
      </c>
      <c r="CE26" s="52">
        <v>14.161709999999999</v>
      </c>
      <c r="CF26" s="52">
        <v>21.513729999999999</v>
      </c>
      <c r="CG26" s="34" t="s">
        <v>121</v>
      </c>
      <c r="CH26" s="45" t="s">
        <v>121</v>
      </c>
      <c r="CI26" s="45" t="s">
        <v>121</v>
      </c>
      <c r="CJ26" s="34" t="s">
        <v>108</v>
      </c>
      <c r="CK26" s="47">
        <v>1</v>
      </c>
      <c r="CL26" s="47">
        <v>0</v>
      </c>
      <c r="CM26" s="51" t="s">
        <v>313</v>
      </c>
    </row>
    <row r="27" spans="1:91" s="21" customFormat="1" ht="100.5" customHeight="1" x14ac:dyDescent="0.25">
      <c r="A27" s="39" t="s">
        <v>314</v>
      </c>
      <c r="B27" s="39" t="s">
        <v>315</v>
      </c>
      <c r="C27" s="39">
        <v>33.810609999999699</v>
      </c>
      <c r="D27" s="39">
        <v>-115.45272</v>
      </c>
      <c r="E27" s="39" t="s">
        <v>281</v>
      </c>
      <c r="F27" s="39" t="s">
        <v>316</v>
      </c>
      <c r="G27" s="39" t="s">
        <v>317</v>
      </c>
      <c r="H27" s="39" t="s">
        <v>231</v>
      </c>
      <c r="I27" s="39" t="s">
        <v>231</v>
      </c>
      <c r="J27" s="39" t="s">
        <v>108</v>
      </c>
      <c r="K27" s="39" t="s">
        <v>271</v>
      </c>
      <c r="L27" s="39" t="s">
        <v>272</v>
      </c>
      <c r="M27" s="39" t="s">
        <v>108</v>
      </c>
      <c r="N27" s="39" t="s">
        <v>108</v>
      </c>
      <c r="O27" s="38">
        <v>45973</v>
      </c>
      <c r="P27" s="39">
        <v>0</v>
      </c>
      <c r="Q27" s="39" t="s">
        <v>109</v>
      </c>
      <c r="R27" s="39" t="s">
        <v>108</v>
      </c>
      <c r="S27" s="39" t="s">
        <v>108</v>
      </c>
      <c r="T27" s="39" t="s">
        <v>111</v>
      </c>
      <c r="U27" s="39" t="s">
        <v>112</v>
      </c>
      <c r="V27" s="39" t="b">
        <v>0</v>
      </c>
      <c r="W27" s="39" t="s">
        <v>273</v>
      </c>
      <c r="X27" s="39" t="s">
        <v>248</v>
      </c>
      <c r="Y27" s="39" t="s">
        <v>108</v>
      </c>
      <c r="Z27" s="65">
        <v>86.2</v>
      </c>
      <c r="AA27" s="39" t="s">
        <v>108</v>
      </c>
      <c r="AB27" s="39" t="s">
        <v>318</v>
      </c>
      <c r="AC27" s="39" t="s">
        <v>108</v>
      </c>
      <c r="AD27" s="68" t="s">
        <v>319</v>
      </c>
      <c r="AE27" s="39" t="s">
        <v>302</v>
      </c>
      <c r="AF27" s="39" t="s">
        <v>263</v>
      </c>
      <c r="AG27" s="39" t="s">
        <v>117</v>
      </c>
      <c r="AH27" s="39" t="b">
        <v>1</v>
      </c>
      <c r="AI27" s="69">
        <v>45443</v>
      </c>
      <c r="AJ27" s="39" t="s">
        <v>119</v>
      </c>
      <c r="AK27" s="39">
        <v>2024</v>
      </c>
      <c r="AL27" s="39" t="s">
        <v>108</v>
      </c>
      <c r="AM27" s="39" t="b">
        <v>0</v>
      </c>
      <c r="AN27" s="39" t="s">
        <v>108</v>
      </c>
      <c r="AO27" s="39" t="s">
        <v>108</v>
      </c>
      <c r="AP27" s="39" t="s">
        <v>108</v>
      </c>
      <c r="AQ27" s="39" t="b">
        <v>0</v>
      </c>
      <c r="AR27" s="39" t="s">
        <v>108</v>
      </c>
      <c r="AS27" s="38" t="s">
        <v>108</v>
      </c>
      <c r="AT27" s="39" t="s">
        <v>108</v>
      </c>
      <c r="AU27" s="39" t="s">
        <v>108</v>
      </c>
      <c r="AV27" s="39" t="s">
        <v>108</v>
      </c>
      <c r="AW27" s="39" t="s">
        <v>108</v>
      </c>
      <c r="AX27" s="39" t="s">
        <v>108</v>
      </c>
      <c r="AY27" s="38" t="s">
        <v>108</v>
      </c>
      <c r="AZ27" s="39" t="s">
        <v>120</v>
      </c>
      <c r="BA27" s="39" t="s">
        <v>108</v>
      </c>
      <c r="BB27" s="39" t="s">
        <v>191</v>
      </c>
      <c r="BC27" s="39" t="s">
        <v>108</v>
      </c>
      <c r="BD27" s="38">
        <v>45999</v>
      </c>
      <c r="BE27" s="38">
        <v>46203</v>
      </c>
      <c r="BF27" s="38">
        <v>46387</v>
      </c>
      <c r="BG27" s="39" t="s">
        <v>108</v>
      </c>
      <c r="BH27" s="39" t="s">
        <v>108</v>
      </c>
      <c r="BI27" s="39" t="b">
        <v>1</v>
      </c>
      <c r="BJ27" s="65">
        <v>2207</v>
      </c>
      <c r="BK27" s="52" t="s">
        <v>108</v>
      </c>
      <c r="BL27" s="114">
        <v>1755.56906</v>
      </c>
      <c r="BM27" s="52">
        <v>0</v>
      </c>
      <c r="BN27" s="52">
        <v>0</v>
      </c>
      <c r="BO27" s="52">
        <v>0</v>
      </c>
      <c r="BP27" s="52">
        <v>0</v>
      </c>
      <c r="BQ27" s="52">
        <v>41.945140000000002</v>
      </c>
      <c r="BR27" s="52">
        <v>1713.62392</v>
      </c>
      <c r="BS27" s="52" t="s">
        <v>108</v>
      </c>
      <c r="BT27" s="52" t="s">
        <v>108</v>
      </c>
      <c r="BU27" s="52" t="s">
        <v>108</v>
      </c>
      <c r="BV27" s="52" t="s">
        <v>108</v>
      </c>
      <c r="BW27" s="52" t="s">
        <v>108</v>
      </c>
      <c r="BX27" s="43">
        <v>1460.66362</v>
      </c>
      <c r="BY27" s="43">
        <v>89.627579999999995</v>
      </c>
      <c r="BZ27" s="43">
        <v>35.36101</v>
      </c>
      <c r="CA27" s="39" t="s">
        <v>158</v>
      </c>
      <c r="CB27" s="52">
        <v>0</v>
      </c>
      <c r="CC27" s="52">
        <v>0</v>
      </c>
      <c r="CD27" s="52">
        <v>0</v>
      </c>
      <c r="CE27" s="52">
        <v>29.530227</v>
      </c>
      <c r="CF27" s="52">
        <v>1431.133394</v>
      </c>
      <c r="CG27" s="39" t="s">
        <v>121</v>
      </c>
      <c r="CH27" s="39" t="s">
        <v>121</v>
      </c>
      <c r="CI27" s="39" t="s">
        <v>121</v>
      </c>
      <c r="CJ27" s="39" t="s">
        <v>108</v>
      </c>
      <c r="CK27" s="48">
        <v>1</v>
      </c>
      <c r="CL27" s="48">
        <v>0</v>
      </c>
      <c r="CM27" s="48" t="s">
        <v>320</v>
      </c>
    </row>
    <row r="28" spans="1:91" s="21" customFormat="1" ht="100.5" customHeight="1" x14ac:dyDescent="0.25">
      <c r="A28" s="39" t="s">
        <v>321</v>
      </c>
      <c r="B28" s="39" t="s">
        <v>322</v>
      </c>
      <c r="C28" s="39">
        <v>34.037469999999999</v>
      </c>
      <c r="D28" s="39">
        <v>-118.11156</v>
      </c>
      <c r="E28" s="39" t="s">
        <v>323</v>
      </c>
      <c r="F28" s="39" t="s">
        <v>324</v>
      </c>
      <c r="G28" s="39" t="s">
        <v>317</v>
      </c>
      <c r="H28" s="39" t="s">
        <v>231</v>
      </c>
      <c r="I28" s="39" t="s">
        <v>231</v>
      </c>
      <c r="J28" s="39" t="s">
        <v>108</v>
      </c>
      <c r="K28" s="39" t="s">
        <v>271</v>
      </c>
      <c r="L28" s="39" t="s">
        <v>272</v>
      </c>
      <c r="M28" s="39" t="s">
        <v>108</v>
      </c>
      <c r="N28" s="39" t="s">
        <v>108</v>
      </c>
      <c r="O28" s="38">
        <v>45923</v>
      </c>
      <c r="P28" s="39">
        <v>0</v>
      </c>
      <c r="Q28" s="39" t="s">
        <v>109</v>
      </c>
      <c r="R28" s="39" t="s">
        <v>108</v>
      </c>
      <c r="S28" s="39" t="s">
        <v>108</v>
      </c>
      <c r="T28" s="39" t="s">
        <v>111</v>
      </c>
      <c r="U28" s="39" t="s">
        <v>112</v>
      </c>
      <c r="V28" s="39" t="b">
        <v>0</v>
      </c>
      <c r="W28" s="39" t="s">
        <v>273</v>
      </c>
      <c r="X28" s="39" t="s">
        <v>248</v>
      </c>
      <c r="Y28" s="39" t="s">
        <v>108</v>
      </c>
      <c r="Z28" s="65">
        <v>86.2</v>
      </c>
      <c r="AA28" s="39" t="s">
        <v>108</v>
      </c>
      <c r="AB28" s="39" t="s">
        <v>325</v>
      </c>
      <c r="AC28" s="39" t="s">
        <v>108</v>
      </c>
      <c r="AD28" s="68" t="s">
        <v>326</v>
      </c>
      <c r="AE28" s="39" t="s">
        <v>311</v>
      </c>
      <c r="AF28" s="39" t="s">
        <v>263</v>
      </c>
      <c r="AG28" s="39" t="s">
        <v>117</v>
      </c>
      <c r="AH28" s="39" t="b">
        <v>1</v>
      </c>
      <c r="AI28" s="69">
        <v>45828</v>
      </c>
      <c r="AJ28" s="39" t="s">
        <v>119</v>
      </c>
      <c r="AK28" s="39">
        <v>2025</v>
      </c>
      <c r="AL28" s="39" t="s">
        <v>108</v>
      </c>
      <c r="AM28" s="39" t="b">
        <v>0</v>
      </c>
      <c r="AN28" s="39" t="s">
        <v>108</v>
      </c>
      <c r="AO28" s="39" t="s">
        <v>108</v>
      </c>
      <c r="AP28" s="39" t="s">
        <v>108</v>
      </c>
      <c r="AQ28" s="39" t="b">
        <v>0</v>
      </c>
      <c r="AR28" s="39" t="s">
        <v>108</v>
      </c>
      <c r="AS28" s="38" t="s">
        <v>108</v>
      </c>
      <c r="AT28" s="39" t="s">
        <v>108</v>
      </c>
      <c r="AU28" s="39" t="s">
        <v>108</v>
      </c>
      <c r="AV28" s="39" t="s">
        <v>108</v>
      </c>
      <c r="AW28" s="39" t="s">
        <v>108</v>
      </c>
      <c r="AX28" s="39" t="s">
        <v>108</v>
      </c>
      <c r="AY28" s="38" t="s">
        <v>108</v>
      </c>
      <c r="AZ28" s="39" t="s">
        <v>120</v>
      </c>
      <c r="BA28" s="39" t="s">
        <v>108</v>
      </c>
      <c r="BB28" s="39" t="s">
        <v>327</v>
      </c>
      <c r="BC28" s="39" t="s">
        <v>108</v>
      </c>
      <c r="BD28" s="38">
        <v>46371</v>
      </c>
      <c r="BE28" s="38">
        <v>46387</v>
      </c>
      <c r="BF28" s="38">
        <v>46752</v>
      </c>
      <c r="BG28" s="39" t="s">
        <v>108</v>
      </c>
      <c r="BH28" s="39" t="s">
        <v>108</v>
      </c>
      <c r="BI28" s="39" t="b">
        <v>1</v>
      </c>
      <c r="BJ28" s="65">
        <v>1726</v>
      </c>
      <c r="BK28" s="52" t="s">
        <v>108</v>
      </c>
      <c r="BL28" s="114">
        <v>1181.8561</v>
      </c>
      <c r="BM28" s="52">
        <v>0</v>
      </c>
      <c r="BN28" s="52">
        <v>0</v>
      </c>
      <c r="BO28" s="52">
        <v>0</v>
      </c>
      <c r="BP28" s="52">
        <v>0</v>
      </c>
      <c r="BQ28" s="52">
        <v>0</v>
      </c>
      <c r="BR28" s="52">
        <v>1181.8561</v>
      </c>
      <c r="BS28" s="52" t="s">
        <v>108</v>
      </c>
      <c r="BT28" s="52" t="s">
        <v>108</v>
      </c>
      <c r="BU28" s="52" t="s">
        <v>108</v>
      </c>
      <c r="BV28" s="52" t="s">
        <v>108</v>
      </c>
      <c r="BW28" s="52" t="s">
        <v>108</v>
      </c>
      <c r="BX28" s="43">
        <v>1114.4460099999999</v>
      </c>
      <c r="BY28" s="43">
        <v>19.322569999999999</v>
      </c>
      <c r="BZ28" s="43">
        <v>3.77121</v>
      </c>
      <c r="CA28" s="39">
        <v>2025</v>
      </c>
      <c r="CB28" s="52">
        <v>0</v>
      </c>
      <c r="CC28" s="52">
        <v>0</v>
      </c>
      <c r="CD28" s="52">
        <v>0</v>
      </c>
      <c r="CE28" s="52">
        <v>0</v>
      </c>
      <c r="CF28" s="52">
        <v>1114.446013</v>
      </c>
      <c r="CG28" s="39" t="s">
        <v>121</v>
      </c>
      <c r="CH28" s="39" t="s">
        <v>121</v>
      </c>
      <c r="CI28" s="39" t="s">
        <v>121</v>
      </c>
      <c r="CJ28" s="39" t="s">
        <v>108</v>
      </c>
      <c r="CK28" s="48">
        <v>1</v>
      </c>
      <c r="CL28" s="48">
        <v>0</v>
      </c>
      <c r="CM28" s="48" t="s">
        <v>320</v>
      </c>
    </row>
    <row r="29" spans="1:91" s="21" customFormat="1" ht="100.5" customHeight="1" x14ac:dyDescent="0.25">
      <c r="A29" s="34" t="s">
        <v>328</v>
      </c>
      <c r="B29" s="34" t="s">
        <v>329</v>
      </c>
      <c r="C29" s="34" t="s">
        <v>108</v>
      </c>
      <c r="D29" s="34" t="s">
        <v>108</v>
      </c>
      <c r="E29" s="34" t="s">
        <v>108</v>
      </c>
      <c r="F29" s="34" t="s">
        <v>330</v>
      </c>
      <c r="G29" s="34" t="s">
        <v>202</v>
      </c>
      <c r="H29" s="34" t="s">
        <v>107</v>
      </c>
      <c r="I29" s="34" t="s">
        <v>108</v>
      </c>
      <c r="J29" s="34" t="s">
        <v>108</v>
      </c>
      <c r="K29" s="34" t="s">
        <v>142</v>
      </c>
      <c r="L29" s="34" t="s">
        <v>331</v>
      </c>
      <c r="M29" s="34" t="s">
        <v>108</v>
      </c>
      <c r="N29" s="34" t="s">
        <v>108</v>
      </c>
      <c r="O29" s="37" t="s">
        <v>108</v>
      </c>
      <c r="P29" s="34" t="s">
        <v>108</v>
      </c>
      <c r="Q29" s="34" t="s">
        <v>261</v>
      </c>
      <c r="R29" s="34" t="s">
        <v>108</v>
      </c>
      <c r="S29" s="34" t="s">
        <v>108</v>
      </c>
      <c r="T29" s="34" t="s">
        <v>108</v>
      </c>
      <c r="U29" s="34" t="s">
        <v>144</v>
      </c>
      <c r="V29" s="34" t="s">
        <v>113</v>
      </c>
      <c r="W29" s="34" t="s">
        <v>108</v>
      </c>
      <c r="X29" s="34" t="s">
        <v>332</v>
      </c>
      <c r="Y29" s="34" t="s">
        <v>108</v>
      </c>
      <c r="Z29" s="64" t="s">
        <v>108</v>
      </c>
      <c r="AA29" s="34" t="s">
        <v>108</v>
      </c>
      <c r="AB29" s="34" t="s">
        <v>108</v>
      </c>
      <c r="AC29" s="34" t="s">
        <v>108</v>
      </c>
      <c r="AD29" s="35" t="s">
        <v>108</v>
      </c>
      <c r="AE29" s="34" t="s">
        <v>333</v>
      </c>
      <c r="AF29" s="34" t="s">
        <v>334</v>
      </c>
      <c r="AG29" s="34" t="s">
        <v>117</v>
      </c>
      <c r="AH29" s="34" t="s">
        <v>118</v>
      </c>
      <c r="AI29" s="37" t="s">
        <v>108</v>
      </c>
      <c r="AJ29" s="34" t="s">
        <v>119</v>
      </c>
      <c r="AK29" s="34" t="s">
        <v>108</v>
      </c>
      <c r="AL29" s="34" t="s">
        <v>108</v>
      </c>
      <c r="AM29" s="34" t="b">
        <v>0</v>
      </c>
      <c r="AN29" s="34" t="s">
        <v>108</v>
      </c>
      <c r="AO29" s="34" t="s">
        <v>108</v>
      </c>
      <c r="AP29" s="34" t="s">
        <v>108</v>
      </c>
      <c r="AQ29" s="34" t="s">
        <v>113</v>
      </c>
      <c r="AR29" s="34" t="s">
        <v>108</v>
      </c>
      <c r="AS29" s="37" t="s">
        <v>108</v>
      </c>
      <c r="AT29" s="34" t="s">
        <v>108</v>
      </c>
      <c r="AU29" s="40" t="s">
        <v>108</v>
      </c>
      <c r="AV29" s="34" t="s">
        <v>108</v>
      </c>
      <c r="AW29" s="40" t="s">
        <v>108</v>
      </c>
      <c r="AX29" s="34" t="s">
        <v>108</v>
      </c>
      <c r="AY29" s="37" t="s">
        <v>108</v>
      </c>
      <c r="AZ29" s="34" t="s">
        <v>120</v>
      </c>
      <c r="BA29" s="34" t="s">
        <v>108</v>
      </c>
      <c r="BB29" s="34" t="s">
        <v>108</v>
      </c>
      <c r="BC29" s="34" t="s">
        <v>108</v>
      </c>
      <c r="BD29" s="37" t="s">
        <v>108</v>
      </c>
      <c r="BE29" s="37" t="s">
        <v>108</v>
      </c>
      <c r="BF29" s="37" t="s">
        <v>108</v>
      </c>
      <c r="BG29" s="34" t="s">
        <v>108</v>
      </c>
      <c r="BH29" s="34" t="s">
        <v>108</v>
      </c>
      <c r="BI29" s="34" t="b">
        <v>0</v>
      </c>
      <c r="BJ29" s="106" t="s">
        <v>108</v>
      </c>
      <c r="BK29" s="41" t="s">
        <v>108</v>
      </c>
      <c r="BL29" s="115" t="s">
        <v>108</v>
      </c>
      <c r="BM29" s="42" t="s">
        <v>108</v>
      </c>
      <c r="BN29" s="42" t="s">
        <v>108</v>
      </c>
      <c r="BO29" s="42" t="s">
        <v>108</v>
      </c>
      <c r="BP29" s="42" t="s">
        <v>108</v>
      </c>
      <c r="BQ29" s="42" t="s">
        <v>108</v>
      </c>
      <c r="BR29" s="43" t="s">
        <v>108</v>
      </c>
      <c r="BS29" s="43">
        <v>7036.590979641418</v>
      </c>
      <c r="BT29" s="43">
        <v>5843.1133250208386</v>
      </c>
      <c r="BU29" s="43">
        <v>5502.2240888430269</v>
      </c>
      <c r="BV29" s="43">
        <v>5296.3093944024631</v>
      </c>
      <c r="BW29" s="43">
        <v>5235.777317869125</v>
      </c>
      <c r="BX29" s="42" t="s">
        <v>108</v>
      </c>
      <c r="BY29" s="42" t="s">
        <v>108</v>
      </c>
      <c r="BZ29" s="42" t="s">
        <v>108</v>
      </c>
      <c r="CA29" s="44" t="s">
        <v>108</v>
      </c>
      <c r="CB29" s="41" t="s">
        <v>108</v>
      </c>
      <c r="CC29" s="41" t="s">
        <v>108</v>
      </c>
      <c r="CD29" s="41" t="s">
        <v>108</v>
      </c>
      <c r="CE29" s="41" t="s">
        <v>108</v>
      </c>
      <c r="CF29" s="41" t="s">
        <v>108</v>
      </c>
      <c r="CG29" s="34" t="s">
        <v>121</v>
      </c>
      <c r="CH29" s="45" t="s">
        <v>121</v>
      </c>
      <c r="CI29" s="45" t="s">
        <v>121</v>
      </c>
      <c r="CJ29" s="34" t="s">
        <v>108</v>
      </c>
      <c r="CK29" s="47">
        <v>1</v>
      </c>
      <c r="CL29" s="47">
        <v>0</v>
      </c>
      <c r="CM29" s="48" t="s">
        <v>335</v>
      </c>
    </row>
    <row r="30" spans="1:91" s="21" customFormat="1" ht="100.5" customHeight="1" x14ac:dyDescent="0.25">
      <c r="A30" s="34" t="s">
        <v>336</v>
      </c>
      <c r="B30" s="34" t="s">
        <v>337</v>
      </c>
      <c r="C30" s="34" t="s">
        <v>108</v>
      </c>
      <c r="D30" s="34" t="s">
        <v>108</v>
      </c>
      <c r="E30" s="34" t="s">
        <v>108</v>
      </c>
      <c r="F30" s="34" t="s">
        <v>338</v>
      </c>
      <c r="G30" s="34" t="s">
        <v>106</v>
      </c>
      <c r="H30" s="34" t="s">
        <v>107</v>
      </c>
      <c r="I30" s="34" t="s">
        <v>163</v>
      </c>
      <c r="J30" s="34" t="s">
        <v>108</v>
      </c>
      <c r="K30" s="34" t="s">
        <v>142</v>
      </c>
      <c r="L30" s="34" t="s">
        <v>339</v>
      </c>
      <c r="M30" s="34" t="s">
        <v>108</v>
      </c>
      <c r="N30" s="34" t="s">
        <v>108</v>
      </c>
      <c r="O30" s="37" t="s">
        <v>108</v>
      </c>
      <c r="P30" s="34" t="s">
        <v>108</v>
      </c>
      <c r="Q30" s="34" t="s">
        <v>108</v>
      </c>
      <c r="R30" s="34" t="s">
        <v>108</v>
      </c>
      <c r="S30" s="34" t="s">
        <v>108</v>
      </c>
      <c r="T30" s="34" t="s">
        <v>108</v>
      </c>
      <c r="U30" s="34" t="s">
        <v>112</v>
      </c>
      <c r="V30" s="34" t="s">
        <v>113</v>
      </c>
      <c r="W30" s="34" t="s">
        <v>108</v>
      </c>
      <c r="X30" s="34" t="s">
        <v>340</v>
      </c>
      <c r="Y30" s="34" t="s">
        <v>108</v>
      </c>
      <c r="Z30" s="64" t="s">
        <v>108</v>
      </c>
      <c r="AA30" s="34" t="s">
        <v>108</v>
      </c>
      <c r="AB30" s="34" t="s">
        <v>108</v>
      </c>
      <c r="AC30" s="34" t="s">
        <v>108</v>
      </c>
      <c r="AD30" s="35" t="s">
        <v>108</v>
      </c>
      <c r="AE30" s="34" t="s">
        <v>341</v>
      </c>
      <c r="AF30" s="34" t="s">
        <v>342</v>
      </c>
      <c r="AG30" s="34" t="s">
        <v>117</v>
      </c>
      <c r="AH30" s="34" t="s">
        <v>118</v>
      </c>
      <c r="AI30" s="37" t="s">
        <v>108</v>
      </c>
      <c r="AJ30" s="34" t="s">
        <v>119</v>
      </c>
      <c r="AK30" s="34" t="s">
        <v>108</v>
      </c>
      <c r="AL30" s="34" t="s">
        <v>108</v>
      </c>
      <c r="AM30" s="34" t="b">
        <v>0</v>
      </c>
      <c r="AN30" s="34" t="s">
        <v>108</v>
      </c>
      <c r="AO30" s="34" t="s">
        <v>108</v>
      </c>
      <c r="AP30" s="34" t="s">
        <v>108</v>
      </c>
      <c r="AQ30" s="34" t="s">
        <v>113</v>
      </c>
      <c r="AR30" s="34" t="s">
        <v>108</v>
      </c>
      <c r="AS30" s="37" t="s">
        <v>108</v>
      </c>
      <c r="AT30" s="34" t="s">
        <v>108</v>
      </c>
      <c r="AU30" s="40" t="s">
        <v>108</v>
      </c>
      <c r="AV30" s="34" t="s">
        <v>108</v>
      </c>
      <c r="AW30" s="40" t="s">
        <v>108</v>
      </c>
      <c r="AX30" s="34" t="s">
        <v>108</v>
      </c>
      <c r="AY30" s="37" t="s">
        <v>108</v>
      </c>
      <c r="AZ30" s="34" t="s">
        <v>120</v>
      </c>
      <c r="BA30" s="34" t="s">
        <v>108</v>
      </c>
      <c r="BB30" s="34" t="s">
        <v>135</v>
      </c>
      <c r="BC30" s="34" t="s">
        <v>108</v>
      </c>
      <c r="BD30" s="37" t="s">
        <v>108</v>
      </c>
      <c r="BE30" s="37" t="s">
        <v>108</v>
      </c>
      <c r="BF30" s="37" t="s">
        <v>108</v>
      </c>
      <c r="BG30" s="34" t="s">
        <v>108</v>
      </c>
      <c r="BH30" s="34" t="s">
        <v>108</v>
      </c>
      <c r="BI30" s="34" t="b">
        <v>0</v>
      </c>
      <c r="BJ30" s="107" t="s">
        <v>108</v>
      </c>
      <c r="BK30" s="41" t="s">
        <v>108</v>
      </c>
      <c r="BL30" s="115" t="s">
        <v>108</v>
      </c>
      <c r="BM30" s="42" t="s">
        <v>108</v>
      </c>
      <c r="BN30" s="42" t="s">
        <v>108</v>
      </c>
      <c r="BO30" s="42" t="s">
        <v>108</v>
      </c>
      <c r="BP30" s="42" t="s">
        <v>108</v>
      </c>
      <c r="BQ30" s="42" t="s">
        <v>108</v>
      </c>
      <c r="BR30" s="43" t="s">
        <v>108</v>
      </c>
      <c r="BS30" s="43">
        <v>4762.1802643482797</v>
      </c>
      <c r="BT30" s="43">
        <v>4613.6661449598696</v>
      </c>
      <c r="BU30" s="43">
        <v>4673.5733566319304</v>
      </c>
      <c r="BV30" s="43">
        <v>5907.7137764771496</v>
      </c>
      <c r="BW30" s="43">
        <v>6059.6267670114003</v>
      </c>
      <c r="BX30" s="42" t="s">
        <v>108</v>
      </c>
      <c r="BY30" s="42" t="s">
        <v>108</v>
      </c>
      <c r="BZ30" s="42" t="s">
        <v>108</v>
      </c>
      <c r="CA30" s="34" t="s">
        <v>108</v>
      </c>
      <c r="CB30" s="41" t="s">
        <v>108</v>
      </c>
      <c r="CC30" s="41" t="s">
        <v>108</v>
      </c>
      <c r="CD30" s="41" t="s">
        <v>108</v>
      </c>
      <c r="CE30" s="41" t="s">
        <v>108</v>
      </c>
      <c r="CF30" s="41" t="s">
        <v>108</v>
      </c>
      <c r="CG30" s="34" t="s">
        <v>121</v>
      </c>
      <c r="CH30" s="45" t="s">
        <v>121</v>
      </c>
      <c r="CI30" s="45" t="s">
        <v>121</v>
      </c>
      <c r="CJ30" s="34" t="s">
        <v>108</v>
      </c>
      <c r="CK30" s="47">
        <v>1</v>
      </c>
      <c r="CL30" s="47">
        <v>0</v>
      </c>
      <c r="CM30" s="48" t="s">
        <v>343</v>
      </c>
    </row>
    <row r="31" spans="1:91" s="21" customFormat="1" ht="100.5" customHeight="1" x14ac:dyDescent="0.25">
      <c r="A31" s="34" t="s">
        <v>344</v>
      </c>
      <c r="B31" s="34" t="s">
        <v>345</v>
      </c>
      <c r="C31" s="34" t="s">
        <v>346</v>
      </c>
      <c r="D31" s="34" t="s">
        <v>347</v>
      </c>
      <c r="E31" s="34" t="s">
        <v>104</v>
      </c>
      <c r="F31" s="34" t="s">
        <v>348</v>
      </c>
      <c r="G31" s="34" t="s">
        <v>349</v>
      </c>
      <c r="H31" s="34" t="s">
        <v>107</v>
      </c>
      <c r="I31" s="34" t="s">
        <v>108</v>
      </c>
      <c r="J31" s="34" t="s">
        <v>108</v>
      </c>
      <c r="K31" s="34" t="s">
        <v>128</v>
      </c>
      <c r="L31" s="34" t="s">
        <v>339</v>
      </c>
      <c r="M31" s="34" t="s">
        <v>108</v>
      </c>
      <c r="N31" s="34" t="s">
        <v>108</v>
      </c>
      <c r="O31" s="37">
        <v>44014</v>
      </c>
      <c r="P31" s="34">
        <v>25</v>
      </c>
      <c r="Q31" s="34" t="s">
        <v>108</v>
      </c>
      <c r="R31" s="34" t="s">
        <v>108</v>
      </c>
      <c r="S31" s="34" t="s">
        <v>108</v>
      </c>
      <c r="T31" s="34" t="s">
        <v>350</v>
      </c>
      <c r="U31" s="34" t="s">
        <v>351</v>
      </c>
      <c r="V31" s="34" t="s">
        <v>113</v>
      </c>
      <c r="W31" s="34" t="s">
        <v>189</v>
      </c>
      <c r="X31" s="34" t="s">
        <v>340</v>
      </c>
      <c r="Y31" s="34">
        <v>0.1</v>
      </c>
      <c r="Z31" s="64" t="s">
        <v>108</v>
      </c>
      <c r="AA31" s="34">
        <v>220</v>
      </c>
      <c r="AB31" s="34" t="s">
        <v>108</v>
      </c>
      <c r="AC31" s="34" t="s">
        <v>108</v>
      </c>
      <c r="AD31" s="35" t="s">
        <v>352</v>
      </c>
      <c r="AE31" s="34" t="s">
        <v>353</v>
      </c>
      <c r="AF31" s="34" t="s">
        <v>342</v>
      </c>
      <c r="AG31" s="34" t="s">
        <v>117</v>
      </c>
      <c r="AH31" s="34" t="s">
        <v>118</v>
      </c>
      <c r="AI31" s="37">
        <v>40249</v>
      </c>
      <c r="AJ31" s="34" t="s">
        <v>119</v>
      </c>
      <c r="AK31" s="34">
        <v>2010</v>
      </c>
      <c r="AL31" s="34" t="s">
        <v>108</v>
      </c>
      <c r="AM31" s="34" t="b">
        <v>0</v>
      </c>
      <c r="AN31" s="34" t="s">
        <v>108</v>
      </c>
      <c r="AO31" s="34" t="s">
        <v>108</v>
      </c>
      <c r="AP31" s="34" t="s">
        <v>108</v>
      </c>
      <c r="AQ31" s="34" t="s">
        <v>113</v>
      </c>
      <c r="AR31" s="34" t="s">
        <v>108</v>
      </c>
      <c r="AS31" s="37" t="s">
        <v>108</v>
      </c>
      <c r="AT31" s="34" t="s">
        <v>108</v>
      </c>
      <c r="AU31" s="40" t="s">
        <v>108</v>
      </c>
      <c r="AV31" s="34" t="s">
        <v>108</v>
      </c>
      <c r="AW31" s="40" t="s">
        <v>108</v>
      </c>
      <c r="AX31" s="34" t="s">
        <v>108</v>
      </c>
      <c r="AY31" s="37" t="s">
        <v>108</v>
      </c>
      <c r="AZ31" s="34" t="s">
        <v>120</v>
      </c>
      <c r="BA31" s="34" t="s">
        <v>108</v>
      </c>
      <c r="BB31" s="34" t="s">
        <v>135</v>
      </c>
      <c r="BC31" s="34" t="s">
        <v>108</v>
      </c>
      <c r="BD31" s="37">
        <v>44459</v>
      </c>
      <c r="BE31" s="37">
        <v>40543</v>
      </c>
      <c r="BF31" s="37">
        <v>45250</v>
      </c>
      <c r="BG31" s="34" t="s">
        <v>136</v>
      </c>
      <c r="BH31" s="34" t="s">
        <v>108</v>
      </c>
      <c r="BI31" s="34" t="b">
        <v>0</v>
      </c>
      <c r="BJ31" s="106">
        <v>1800</v>
      </c>
      <c r="BK31" s="41" t="s">
        <v>108</v>
      </c>
      <c r="BL31" s="113">
        <v>3232.8627000000001</v>
      </c>
      <c r="BM31" s="42">
        <v>1507.36834</v>
      </c>
      <c r="BN31" s="43">
        <v>692.48100999999997</v>
      </c>
      <c r="BO31" s="42">
        <v>499.18858</v>
      </c>
      <c r="BP31" s="42">
        <v>507.74955</v>
      </c>
      <c r="BQ31" s="42">
        <v>10.354240000000001</v>
      </c>
      <c r="BR31" s="43">
        <v>15.720980000000001</v>
      </c>
      <c r="BS31" s="42" t="s">
        <v>108</v>
      </c>
      <c r="BT31" s="42" t="s">
        <v>108</v>
      </c>
      <c r="BU31" s="42" t="s">
        <v>108</v>
      </c>
      <c r="BV31" s="42" t="s">
        <v>108</v>
      </c>
      <c r="BW31" s="42" t="s">
        <v>108</v>
      </c>
      <c r="BX31" s="42">
        <v>0</v>
      </c>
      <c r="BY31" s="43">
        <v>283.80966999999998</v>
      </c>
      <c r="BZ31" s="42">
        <v>841.92123000000004</v>
      </c>
      <c r="CA31" s="34" t="s">
        <v>354</v>
      </c>
      <c r="CB31" s="52">
        <v>692.48100999999997</v>
      </c>
      <c r="CC31" s="41">
        <v>499.18858</v>
      </c>
      <c r="CD31" s="41">
        <v>507.74955</v>
      </c>
      <c r="CE31" s="41">
        <v>10.354240000000001</v>
      </c>
      <c r="CF31" s="52">
        <v>15.720980000000001</v>
      </c>
      <c r="CG31" s="34" t="s">
        <v>121</v>
      </c>
      <c r="CH31" s="45" t="s">
        <v>121</v>
      </c>
      <c r="CI31" s="45" t="s">
        <v>121</v>
      </c>
      <c r="CJ31" s="34" t="s">
        <v>108</v>
      </c>
      <c r="CK31" s="47">
        <v>1</v>
      </c>
      <c r="CL31" s="47">
        <v>0</v>
      </c>
      <c r="CM31" s="51" t="s">
        <v>355</v>
      </c>
    </row>
    <row r="32" spans="1:91" s="21" customFormat="1" ht="100.5" customHeight="1" x14ac:dyDescent="0.25">
      <c r="A32" s="34" t="s">
        <v>356</v>
      </c>
      <c r="B32" s="34" t="s">
        <v>357</v>
      </c>
      <c r="C32" s="34" t="s">
        <v>358</v>
      </c>
      <c r="D32" s="34" t="s">
        <v>359</v>
      </c>
      <c r="E32" s="34" t="s">
        <v>360</v>
      </c>
      <c r="F32" s="34" t="s">
        <v>361</v>
      </c>
      <c r="G32" s="34" t="s">
        <v>202</v>
      </c>
      <c r="H32" s="34" t="s">
        <v>107</v>
      </c>
      <c r="I32" s="34" t="s">
        <v>108</v>
      </c>
      <c r="J32" s="34" t="s">
        <v>108</v>
      </c>
      <c r="K32" s="34" t="s">
        <v>271</v>
      </c>
      <c r="L32" s="34" t="s">
        <v>339</v>
      </c>
      <c r="M32" s="34" t="s">
        <v>108</v>
      </c>
      <c r="N32" s="34" t="s">
        <v>108</v>
      </c>
      <c r="O32" s="37">
        <v>44269</v>
      </c>
      <c r="P32" s="34">
        <v>43</v>
      </c>
      <c r="Q32" s="34" t="s">
        <v>108</v>
      </c>
      <c r="R32" s="34" t="s">
        <v>362</v>
      </c>
      <c r="S32" s="34" t="s">
        <v>108</v>
      </c>
      <c r="T32" s="34" t="s">
        <v>111</v>
      </c>
      <c r="U32" s="34" t="s">
        <v>144</v>
      </c>
      <c r="V32" s="34" t="s">
        <v>113</v>
      </c>
      <c r="W32" s="34" t="s">
        <v>363</v>
      </c>
      <c r="X32" s="34" t="s">
        <v>340</v>
      </c>
      <c r="Y32" s="34">
        <v>2</v>
      </c>
      <c r="Z32" s="64" t="s">
        <v>108</v>
      </c>
      <c r="AA32" s="34">
        <v>500</v>
      </c>
      <c r="AB32" s="34" t="s">
        <v>108</v>
      </c>
      <c r="AC32" s="34" t="s">
        <v>108</v>
      </c>
      <c r="AD32" s="35" t="s">
        <v>364</v>
      </c>
      <c r="AE32" s="34" t="s">
        <v>365</v>
      </c>
      <c r="AF32" s="34" t="s">
        <v>342</v>
      </c>
      <c r="AG32" s="34" t="s">
        <v>117</v>
      </c>
      <c r="AH32" s="34" t="s">
        <v>118</v>
      </c>
      <c r="AI32" s="37">
        <v>44422</v>
      </c>
      <c r="AJ32" s="34" t="s">
        <v>366</v>
      </c>
      <c r="AK32" s="34">
        <v>2021</v>
      </c>
      <c r="AL32" s="34" t="s">
        <v>108</v>
      </c>
      <c r="AM32" s="34" t="b">
        <v>0</v>
      </c>
      <c r="AN32" s="34" t="s">
        <v>108</v>
      </c>
      <c r="AO32" s="34" t="s">
        <v>108</v>
      </c>
      <c r="AP32" s="34" t="s">
        <v>108</v>
      </c>
      <c r="AQ32" s="34" t="s">
        <v>113</v>
      </c>
      <c r="AR32" s="34" t="s">
        <v>108</v>
      </c>
      <c r="AS32" s="37" t="s">
        <v>108</v>
      </c>
      <c r="AT32" s="34" t="s">
        <v>108</v>
      </c>
      <c r="AU32" s="40" t="s">
        <v>108</v>
      </c>
      <c r="AV32" s="34" t="s">
        <v>108</v>
      </c>
      <c r="AW32" s="40" t="s">
        <v>108</v>
      </c>
      <c r="AX32" s="34" t="s">
        <v>108</v>
      </c>
      <c r="AY32" s="37" t="s">
        <v>108</v>
      </c>
      <c r="AZ32" s="34" t="s">
        <v>120</v>
      </c>
      <c r="BA32" s="34" t="s">
        <v>108</v>
      </c>
      <c r="BB32" s="34" t="s">
        <v>135</v>
      </c>
      <c r="BC32" s="34" t="s">
        <v>108</v>
      </c>
      <c r="BD32" s="37">
        <v>44853</v>
      </c>
      <c r="BE32" s="37">
        <v>44985</v>
      </c>
      <c r="BF32" s="37">
        <v>44972</v>
      </c>
      <c r="BG32" s="34" t="s">
        <v>285</v>
      </c>
      <c r="BH32" s="34" t="s">
        <v>108</v>
      </c>
      <c r="BI32" s="34" t="b">
        <v>0</v>
      </c>
      <c r="BJ32" s="106">
        <v>25</v>
      </c>
      <c r="BK32" s="41" t="s">
        <v>108</v>
      </c>
      <c r="BL32" s="113">
        <v>22669.74079</v>
      </c>
      <c r="BM32" s="42">
        <v>0</v>
      </c>
      <c r="BN32" s="42">
        <v>5105.5749400000004</v>
      </c>
      <c r="BO32" s="43">
        <v>11806.989939999999</v>
      </c>
      <c r="BP32" s="43">
        <v>5745.3012699999999</v>
      </c>
      <c r="BQ32" s="43">
        <v>11.874639999999999</v>
      </c>
      <c r="BR32" s="43">
        <v>0</v>
      </c>
      <c r="BS32" s="42" t="s">
        <v>108</v>
      </c>
      <c r="BT32" s="42" t="s">
        <v>108</v>
      </c>
      <c r="BU32" s="42" t="s">
        <v>108</v>
      </c>
      <c r="BV32" s="42" t="s">
        <v>108</v>
      </c>
      <c r="BW32" s="42" t="s">
        <v>108</v>
      </c>
      <c r="BX32" s="42">
        <v>0</v>
      </c>
      <c r="BY32" s="42">
        <v>4815.1465500000004</v>
      </c>
      <c r="BZ32" s="42">
        <v>227.28917000000001</v>
      </c>
      <c r="CA32" s="70" t="s">
        <v>204</v>
      </c>
      <c r="CB32" s="41">
        <v>2631.8293800000001</v>
      </c>
      <c r="CC32" s="41">
        <v>7203.2857800000002</v>
      </c>
      <c r="CD32" s="41">
        <v>2686.0726</v>
      </c>
      <c r="CE32" s="52">
        <v>10146.900949999999</v>
      </c>
      <c r="CF32" s="52">
        <v>1.65208</v>
      </c>
      <c r="CG32" s="34" t="s">
        <v>121</v>
      </c>
      <c r="CH32" s="45" t="s">
        <v>121</v>
      </c>
      <c r="CI32" s="45" t="s">
        <v>121</v>
      </c>
      <c r="CJ32" s="34" t="s">
        <v>108</v>
      </c>
      <c r="CK32" s="47">
        <v>1</v>
      </c>
      <c r="CL32" s="47">
        <v>0</v>
      </c>
      <c r="CM32" s="51" t="s">
        <v>367</v>
      </c>
    </row>
    <row r="33" spans="1:91" s="21" customFormat="1" ht="100.5" customHeight="1" x14ac:dyDescent="0.25">
      <c r="A33" s="34" t="s">
        <v>368</v>
      </c>
      <c r="B33" s="34" t="s">
        <v>369</v>
      </c>
      <c r="C33" s="34" t="s">
        <v>108</v>
      </c>
      <c r="D33" s="34" t="s">
        <v>108</v>
      </c>
      <c r="E33" s="34" t="s">
        <v>108</v>
      </c>
      <c r="F33" s="34" t="s">
        <v>370</v>
      </c>
      <c r="G33" s="34" t="s">
        <v>371</v>
      </c>
      <c r="H33" s="34" t="s">
        <v>107</v>
      </c>
      <c r="I33" s="34" t="s">
        <v>108</v>
      </c>
      <c r="J33" s="34" t="s">
        <v>108</v>
      </c>
      <c r="K33" s="34" t="s">
        <v>372</v>
      </c>
      <c r="L33" s="34" t="s">
        <v>373</v>
      </c>
      <c r="M33" s="34" t="s">
        <v>108</v>
      </c>
      <c r="N33" s="34" t="s">
        <v>108</v>
      </c>
      <c r="O33" s="37" t="s">
        <v>108</v>
      </c>
      <c r="P33" s="34" t="s">
        <v>108</v>
      </c>
      <c r="Q33" s="34" t="s">
        <v>292</v>
      </c>
      <c r="R33" s="34" t="s">
        <v>108</v>
      </c>
      <c r="S33" s="34" t="s">
        <v>108</v>
      </c>
      <c r="T33" s="34" t="s">
        <v>108</v>
      </c>
      <c r="U33" s="34" t="s">
        <v>144</v>
      </c>
      <c r="V33" s="34" t="s">
        <v>113</v>
      </c>
      <c r="W33" s="34" t="s">
        <v>108</v>
      </c>
      <c r="X33" s="39" t="s">
        <v>374</v>
      </c>
      <c r="Y33" s="34" t="s">
        <v>108</v>
      </c>
      <c r="Z33" s="64" t="s">
        <v>108</v>
      </c>
      <c r="AA33" s="34" t="s">
        <v>108</v>
      </c>
      <c r="AB33" s="34" t="s">
        <v>108</v>
      </c>
      <c r="AC33" s="34" t="s">
        <v>108</v>
      </c>
      <c r="AD33" s="35" t="s">
        <v>108</v>
      </c>
      <c r="AE33" s="34" t="s">
        <v>375</v>
      </c>
      <c r="AF33" s="34" t="s">
        <v>376</v>
      </c>
      <c r="AG33" s="34" t="s">
        <v>117</v>
      </c>
      <c r="AH33" s="34" t="s">
        <v>118</v>
      </c>
      <c r="AI33" s="37" t="s">
        <v>108</v>
      </c>
      <c r="AJ33" s="34" t="s">
        <v>119</v>
      </c>
      <c r="AK33" s="64" t="s">
        <v>108</v>
      </c>
      <c r="AL33" s="34" t="s">
        <v>108</v>
      </c>
      <c r="AM33" s="34" t="b">
        <v>0</v>
      </c>
      <c r="AN33" s="34" t="s">
        <v>108</v>
      </c>
      <c r="AO33" s="34" t="s">
        <v>108</v>
      </c>
      <c r="AP33" s="34" t="s">
        <v>108</v>
      </c>
      <c r="AQ33" s="34" t="s">
        <v>113</v>
      </c>
      <c r="AR33" s="34" t="s">
        <v>108</v>
      </c>
      <c r="AS33" s="40" t="s">
        <v>108</v>
      </c>
      <c r="AT33" s="34" t="s">
        <v>108</v>
      </c>
      <c r="AU33" s="40" t="s">
        <v>108</v>
      </c>
      <c r="AV33" s="34" t="s">
        <v>108</v>
      </c>
      <c r="AW33" s="40" t="s">
        <v>108</v>
      </c>
      <c r="AX33" s="34" t="s">
        <v>108</v>
      </c>
      <c r="AY33" s="34" t="s">
        <v>108</v>
      </c>
      <c r="AZ33" s="34" t="s">
        <v>120</v>
      </c>
      <c r="BA33" s="34" t="s">
        <v>108</v>
      </c>
      <c r="BB33" s="39" t="s">
        <v>135</v>
      </c>
      <c r="BC33" s="34" t="s">
        <v>108</v>
      </c>
      <c r="BD33" s="37" t="s">
        <v>108</v>
      </c>
      <c r="BE33" s="37" t="s">
        <v>108</v>
      </c>
      <c r="BF33" s="38">
        <v>45799</v>
      </c>
      <c r="BG33" s="34" t="s">
        <v>108</v>
      </c>
      <c r="BH33" s="34" t="s">
        <v>108</v>
      </c>
      <c r="BI33" s="34" t="b">
        <v>0</v>
      </c>
      <c r="BJ33" s="107" t="s">
        <v>108</v>
      </c>
      <c r="BK33" s="34" t="s">
        <v>108</v>
      </c>
      <c r="BL33" s="115" t="s">
        <v>108</v>
      </c>
      <c r="BM33" s="42" t="s">
        <v>108</v>
      </c>
      <c r="BN33" s="42" t="s">
        <v>108</v>
      </c>
      <c r="BO33" s="42" t="s">
        <v>108</v>
      </c>
      <c r="BP33" s="42" t="s">
        <v>108</v>
      </c>
      <c r="BQ33" s="42" t="s">
        <v>108</v>
      </c>
      <c r="BR33" s="43" t="s">
        <v>108</v>
      </c>
      <c r="BS33" s="43">
        <v>555.19500000000005</v>
      </c>
      <c r="BT33" s="43">
        <v>932</v>
      </c>
      <c r="BU33" s="43">
        <v>1601.252</v>
      </c>
      <c r="BV33" s="43">
        <v>456</v>
      </c>
      <c r="BW33" s="42">
        <v>0</v>
      </c>
      <c r="BX33" s="42" t="s">
        <v>108</v>
      </c>
      <c r="BY33" s="42" t="s">
        <v>108</v>
      </c>
      <c r="BZ33" s="42" t="s">
        <v>108</v>
      </c>
      <c r="CA33" s="44" t="s">
        <v>108</v>
      </c>
      <c r="CB33" s="41" t="s">
        <v>108</v>
      </c>
      <c r="CC33" s="41" t="s">
        <v>108</v>
      </c>
      <c r="CD33" s="41" t="s">
        <v>108</v>
      </c>
      <c r="CE33" s="41" t="s">
        <v>108</v>
      </c>
      <c r="CF33" s="41" t="s">
        <v>108</v>
      </c>
      <c r="CG33" s="34" t="s">
        <v>121</v>
      </c>
      <c r="CH33" s="45" t="s">
        <v>121</v>
      </c>
      <c r="CI33" s="45" t="s">
        <v>121</v>
      </c>
      <c r="CJ33" s="34" t="s">
        <v>108</v>
      </c>
      <c r="CK33" s="47">
        <v>1</v>
      </c>
      <c r="CL33" s="47">
        <v>0</v>
      </c>
      <c r="CM33" s="48" t="s">
        <v>377</v>
      </c>
    </row>
    <row r="34" spans="1:91" s="21" customFormat="1" ht="100.5" customHeight="1" x14ac:dyDescent="0.25">
      <c r="A34" s="34" t="s">
        <v>378</v>
      </c>
      <c r="B34" s="34" t="s">
        <v>379</v>
      </c>
      <c r="C34" s="34">
        <v>35.148110000000003</v>
      </c>
      <c r="D34" s="34">
        <v>-114.59258</v>
      </c>
      <c r="E34" s="34" t="s">
        <v>380</v>
      </c>
      <c r="F34" s="34" t="s">
        <v>381</v>
      </c>
      <c r="G34" s="34" t="s">
        <v>371</v>
      </c>
      <c r="H34" s="34" t="s">
        <v>107</v>
      </c>
      <c r="I34" s="34" t="s">
        <v>108</v>
      </c>
      <c r="J34" s="34" t="s">
        <v>382</v>
      </c>
      <c r="K34" s="34" t="s">
        <v>372</v>
      </c>
      <c r="L34" s="34" t="s">
        <v>383</v>
      </c>
      <c r="M34" s="34" t="s">
        <v>108</v>
      </c>
      <c r="N34" s="34" t="s">
        <v>108</v>
      </c>
      <c r="O34" s="37">
        <v>43445</v>
      </c>
      <c r="P34" s="34">
        <v>37</v>
      </c>
      <c r="Q34" s="34" t="s">
        <v>292</v>
      </c>
      <c r="R34" s="34" t="s">
        <v>108</v>
      </c>
      <c r="S34" s="34" t="s">
        <v>108</v>
      </c>
      <c r="T34" s="34" t="s">
        <v>111</v>
      </c>
      <c r="U34" s="34" t="s">
        <v>112</v>
      </c>
      <c r="V34" s="34" t="s">
        <v>113</v>
      </c>
      <c r="W34" s="34" t="s">
        <v>384</v>
      </c>
      <c r="X34" s="34" t="s">
        <v>385</v>
      </c>
      <c r="Y34" s="34" t="s">
        <v>108</v>
      </c>
      <c r="Z34" s="64">
        <v>11.5</v>
      </c>
      <c r="AA34" s="34" t="s">
        <v>108</v>
      </c>
      <c r="AB34" s="34" t="s">
        <v>386</v>
      </c>
      <c r="AC34" s="34" t="s">
        <v>108</v>
      </c>
      <c r="AD34" s="35" t="s">
        <v>387</v>
      </c>
      <c r="AE34" s="34" t="s">
        <v>375</v>
      </c>
      <c r="AF34" s="34" t="s">
        <v>376</v>
      </c>
      <c r="AG34" s="34" t="s">
        <v>117</v>
      </c>
      <c r="AH34" s="34" t="s">
        <v>118</v>
      </c>
      <c r="AI34" s="37">
        <v>42496</v>
      </c>
      <c r="AJ34" s="34" t="s">
        <v>119</v>
      </c>
      <c r="AK34" s="34">
        <v>2016</v>
      </c>
      <c r="AL34" s="34" t="s">
        <v>108</v>
      </c>
      <c r="AM34" s="34" t="b">
        <v>0</v>
      </c>
      <c r="AN34" s="34" t="s">
        <v>108</v>
      </c>
      <c r="AO34" s="34" t="s">
        <v>108</v>
      </c>
      <c r="AP34" s="34" t="s">
        <v>108</v>
      </c>
      <c r="AQ34" s="34" t="s">
        <v>113</v>
      </c>
      <c r="AR34" s="34" t="s">
        <v>108</v>
      </c>
      <c r="AS34" s="37" t="s">
        <v>108</v>
      </c>
      <c r="AT34" s="34" t="s">
        <v>108</v>
      </c>
      <c r="AU34" s="40" t="s">
        <v>108</v>
      </c>
      <c r="AV34" s="34" t="s">
        <v>108</v>
      </c>
      <c r="AW34" s="40" t="s">
        <v>108</v>
      </c>
      <c r="AX34" s="34" t="s">
        <v>108</v>
      </c>
      <c r="AY34" s="37" t="s">
        <v>108</v>
      </c>
      <c r="AZ34" s="34" t="s">
        <v>120</v>
      </c>
      <c r="BA34" s="34" t="s">
        <v>108</v>
      </c>
      <c r="BB34" s="34" t="s">
        <v>135</v>
      </c>
      <c r="BC34" s="34" t="s">
        <v>108</v>
      </c>
      <c r="BD34" s="37">
        <v>43473</v>
      </c>
      <c r="BE34" s="37">
        <v>43465</v>
      </c>
      <c r="BF34" s="37">
        <v>43497</v>
      </c>
      <c r="BG34" s="34" t="s">
        <v>108</v>
      </c>
      <c r="BH34" s="34" t="s">
        <v>108</v>
      </c>
      <c r="BI34" s="34" t="b">
        <v>0</v>
      </c>
      <c r="BJ34" s="107">
        <v>2769</v>
      </c>
      <c r="BK34" s="41" t="s">
        <v>108</v>
      </c>
      <c r="BL34" s="115">
        <v>3512.96605</v>
      </c>
      <c r="BM34" s="42">
        <v>3479.6300900000001</v>
      </c>
      <c r="BN34" s="42">
        <v>33.33596</v>
      </c>
      <c r="BO34" s="42">
        <v>0</v>
      </c>
      <c r="BP34" s="42">
        <v>0</v>
      </c>
      <c r="BQ34" s="42">
        <v>0</v>
      </c>
      <c r="BR34" s="42">
        <v>0</v>
      </c>
      <c r="BS34" s="42">
        <v>0</v>
      </c>
      <c r="BT34" s="42">
        <v>0</v>
      </c>
      <c r="BU34" s="42">
        <v>0</v>
      </c>
      <c r="BV34" s="42">
        <v>0</v>
      </c>
      <c r="BW34" s="42">
        <v>0</v>
      </c>
      <c r="BX34" s="42">
        <v>0</v>
      </c>
      <c r="BY34" s="43">
        <v>464.75504999999998</v>
      </c>
      <c r="BZ34" s="42">
        <v>81.595060000000004</v>
      </c>
      <c r="CA34" s="44" t="s">
        <v>388</v>
      </c>
      <c r="CB34" s="41">
        <v>374.00835000000001</v>
      </c>
      <c r="CC34" s="41">
        <v>0</v>
      </c>
      <c r="CD34" s="41">
        <v>0</v>
      </c>
      <c r="CE34" s="41">
        <v>0</v>
      </c>
      <c r="CF34" s="41">
        <v>0</v>
      </c>
      <c r="CG34" s="34" t="s">
        <v>121</v>
      </c>
      <c r="CH34" s="45" t="s">
        <v>121</v>
      </c>
      <c r="CI34" s="45" t="s">
        <v>121</v>
      </c>
      <c r="CJ34" s="34" t="s">
        <v>108</v>
      </c>
      <c r="CK34" s="47">
        <v>1</v>
      </c>
      <c r="CL34" s="47">
        <v>0</v>
      </c>
      <c r="CM34" s="51" t="s">
        <v>389</v>
      </c>
    </row>
    <row r="35" spans="1:91" s="21" customFormat="1" ht="100.5" customHeight="1" x14ac:dyDescent="0.25">
      <c r="A35" s="34" t="s">
        <v>390</v>
      </c>
      <c r="B35" s="34" t="s">
        <v>391</v>
      </c>
      <c r="C35" s="34">
        <v>35.148110000000003</v>
      </c>
      <c r="D35" s="34">
        <v>-114.59258</v>
      </c>
      <c r="E35" s="34" t="s">
        <v>380</v>
      </c>
      <c r="F35" s="34" t="s">
        <v>392</v>
      </c>
      <c r="G35" s="34" t="s">
        <v>246</v>
      </c>
      <c r="H35" s="34" t="s">
        <v>107</v>
      </c>
      <c r="I35" s="34" t="s">
        <v>261</v>
      </c>
      <c r="J35" s="34" t="s">
        <v>393</v>
      </c>
      <c r="K35" s="34" t="s">
        <v>372</v>
      </c>
      <c r="L35" s="34" t="s">
        <v>394</v>
      </c>
      <c r="M35" s="34" t="s">
        <v>108</v>
      </c>
      <c r="N35" s="34" t="s">
        <v>108</v>
      </c>
      <c r="O35" s="37">
        <v>43957</v>
      </c>
      <c r="P35" s="34">
        <v>33</v>
      </c>
      <c r="Q35" s="34" t="s">
        <v>292</v>
      </c>
      <c r="R35" s="34" t="s">
        <v>108</v>
      </c>
      <c r="S35" s="34" t="s">
        <v>108</v>
      </c>
      <c r="T35" s="34" t="s">
        <v>111</v>
      </c>
      <c r="U35" s="34" t="s">
        <v>112</v>
      </c>
      <c r="V35" s="34" t="s">
        <v>113</v>
      </c>
      <c r="W35" s="34" t="s">
        <v>395</v>
      </c>
      <c r="X35" s="34" t="s">
        <v>385</v>
      </c>
      <c r="Y35" s="34" t="s">
        <v>108</v>
      </c>
      <c r="Z35" s="64">
        <v>11.5</v>
      </c>
      <c r="AA35" s="34" t="s">
        <v>108</v>
      </c>
      <c r="AB35" s="34" t="s">
        <v>386</v>
      </c>
      <c r="AC35" s="34" t="s">
        <v>108</v>
      </c>
      <c r="AD35" s="35" t="s">
        <v>396</v>
      </c>
      <c r="AE35" s="34" t="s">
        <v>397</v>
      </c>
      <c r="AF35" s="34" t="s">
        <v>376</v>
      </c>
      <c r="AG35" s="34" t="s">
        <v>117</v>
      </c>
      <c r="AH35" s="34" t="s">
        <v>118</v>
      </c>
      <c r="AI35" s="37">
        <v>42496</v>
      </c>
      <c r="AJ35" s="34" t="s">
        <v>119</v>
      </c>
      <c r="AK35" s="34">
        <v>2016</v>
      </c>
      <c r="AL35" s="34" t="s">
        <v>108</v>
      </c>
      <c r="AM35" s="34" t="b">
        <v>0</v>
      </c>
      <c r="AN35" s="34" t="s">
        <v>108</v>
      </c>
      <c r="AO35" s="34" t="s">
        <v>108</v>
      </c>
      <c r="AP35" s="34" t="s">
        <v>108</v>
      </c>
      <c r="AQ35" s="34" t="s">
        <v>113</v>
      </c>
      <c r="AR35" s="34" t="s">
        <v>108</v>
      </c>
      <c r="AS35" s="40" t="s">
        <v>108</v>
      </c>
      <c r="AT35" s="34" t="s">
        <v>108</v>
      </c>
      <c r="AU35" s="40" t="s">
        <v>108</v>
      </c>
      <c r="AV35" s="34" t="s">
        <v>108</v>
      </c>
      <c r="AW35" s="40" t="s">
        <v>108</v>
      </c>
      <c r="AX35" s="34" t="s">
        <v>108</v>
      </c>
      <c r="AY35" s="34" t="s">
        <v>108</v>
      </c>
      <c r="AZ35" s="34" t="s">
        <v>120</v>
      </c>
      <c r="BA35" s="34" t="s">
        <v>108</v>
      </c>
      <c r="BB35" s="34" t="s">
        <v>135</v>
      </c>
      <c r="BC35" s="39" t="s">
        <v>108</v>
      </c>
      <c r="BD35" s="37">
        <v>43977</v>
      </c>
      <c r="BE35" s="37">
        <v>43100</v>
      </c>
      <c r="BF35" s="37">
        <v>44125</v>
      </c>
      <c r="BG35" s="34" t="s">
        <v>398</v>
      </c>
      <c r="BH35" s="34" t="s">
        <v>108</v>
      </c>
      <c r="BI35" s="34" t="b">
        <v>0</v>
      </c>
      <c r="BJ35" s="107">
        <v>284</v>
      </c>
      <c r="BK35" s="42" t="s">
        <v>108</v>
      </c>
      <c r="BL35" s="113">
        <v>2456.5987700000001</v>
      </c>
      <c r="BM35" s="42">
        <v>2370.0473400000001</v>
      </c>
      <c r="BN35" s="42">
        <v>20.553920000000002</v>
      </c>
      <c r="BO35" s="43">
        <v>7.8476699999999999</v>
      </c>
      <c r="BP35" s="42">
        <v>59.78642</v>
      </c>
      <c r="BQ35" s="42">
        <v>1.27884</v>
      </c>
      <c r="BR35" s="43">
        <v>-2.9154200000000001</v>
      </c>
      <c r="BS35" s="42">
        <v>0</v>
      </c>
      <c r="BT35" s="42">
        <v>0</v>
      </c>
      <c r="BU35" s="42">
        <v>0</v>
      </c>
      <c r="BV35" s="42">
        <v>0</v>
      </c>
      <c r="BW35" s="42">
        <v>0</v>
      </c>
      <c r="BX35" s="42">
        <v>0</v>
      </c>
      <c r="BY35" s="43">
        <v>221.02157</v>
      </c>
      <c r="BZ35" s="43">
        <v>175.35947999999999</v>
      </c>
      <c r="CA35" s="44" t="s">
        <v>399</v>
      </c>
      <c r="CB35" s="52">
        <v>18.855709999999998</v>
      </c>
      <c r="CC35" s="52">
        <v>7.2012499999999999</v>
      </c>
      <c r="CD35" s="41">
        <v>54.746420000000001</v>
      </c>
      <c r="CE35" s="41">
        <v>-39.922040000000003</v>
      </c>
      <c r="CF35" s="41">
        <v>168.52816000000001</v>
      </c>
      <c r="CG35" s="34" t="s">
        <v>121</v>
      </c>
      <c r="CH35" s="45" t="s">
        <v>121</v>
      </c>
      <c r="CI35" s="34" t="s">
        <v>121</v>
      </c>
      <c r="CJ35" s="34" t="s">
        <v>108</v>
      </c>
      <c r="CK35" s="47">
        <v>1</v>
      </c>
      <c r="CL35" s="47">
        <v>0</v>
      </c>
      <c r="CM35" s="51" t="s">
        <v>400</v>
      </c>
    </row>
    <row r="36" spans="1:91" s="21" customFormat="1" ht="100.5" customHeight="1" x14ac:dyDescent="0.25">
      <c r="A36" s="34" t="s">
        <v>401</v>
      </c>
      <c r="B36" s="34" t="s">
        <v>402</v>
      </c>
      <c r="C36" s="34">
        <v>35.794750000000001</v>
      </c>
      <c r="D36" s="39">
        <v>-115.006919999999</v>
      </c>
      <c r="E36" s="34" t="s">
        <v>403</v>
      </c>
      <c r="F36" s="34" t="s">
        <v>404</v>
      </c>
      <c r="G36" s="34" t="s">
        <v>317</v>
      </c>
      <c r="H36" s="34" t="s">
        <v>107</v>
      </c>
      <c r="I36" s="34" t="s">
        <v>108</v>
      </c>
      <c r="J36" s="39" t="s">
        <v>405</v>
      </c>
      <c r="K36" s="34" t="s">
        <v>372</v>
      </c>
      <c r="L36" s="34" t="s">
        <v>394</v>
      </c>
      <c r="M36" s="34" t="s">
        <v>108</v>
      </c>
      <c r="N36" s="34" t="s">
        <v>108</v>
      </c>
      <c r="O36" s="37">
        <v>43866</v>
      </c>
      <c r="P36" s="34">
        <v>41</v>
      </c>
      <c r="Q36" s="34" t="s">
        <v>292</v>
      </c>
      <c r="R36" s="34" t="s">
        <v>108</v>
      </c>
      <c r="S36" s="34" t="s">
        <v>108</v>
      </c>
      <c r="T36" s="34" t="s">
        <v>111</v>
      </c>
      <c r="U36" s="34" t="s">
        <v>112</v>
      </c>
      <c r="V36" s="34" t="s">
        <v>113</v>
      </c>
      <c r="W36" s="34" t="s">
        <v>384</v>
      </c>
      <c r="X36" s="34" t="s">
        <v>385</v>
      </c>
      <c r="Y36" s="34" t="s">
        <v>108</v>
      </c>
      <c r="Z36" s="64">
        <v>86.7</v>
      </c>
      <c r="AA36" s="34" t="s">
        <v>108</v>
      </c>
      <c r="AB36" s="34" t="s">
        <v>386</v>
      </c>
      <c r="AC36" s="34" t="s">
        <v>108</v>
      </c>
      <c r="AD36" s="35" t="s">
        <v>406</v>
      </c>
      <c r="AE36" s="34" t="s">
        <v>375</v>
      </c>
      <c r="AF36" s="34" t="s">
        <v>376</v>
      </c>
      <c r="AG36" s="34" t="s">
        <v>117</v>
      </c>
      <c r="AH36" s="34" t="s">
        <v>118</v>
      </c>
      <c r="AI36" s="37">
        <v>42566</v>
      </c>
      <c r="AJ36" s="34" t="s">
        <v>119</v>
      </c>
      <c r="AK36" s="34">
        <v>2016</v>
      </c>
      <c r="AL36" s="34" t="s">
        <v>108</v>
      </c>
      <c r="AM36" s="34" t="b">
        <v>0</v>
      </c>
      <c r="AN36" s="34" t="s">
        <v>108</v>
      </c>
      <c r="AO36" s="34" t="s">
        <v>108</v>
      </c>
      <c r="AP36" s="34" t="s">
        <v>108</v>
      </c>
      <c r="AQ36" s="34" t="s">
        <v>113</v>
      </c>
      <c r="AR36" s="34" t="s">
        <v>108</v>
      </c>
      <c r="AS36" s="37" t="s">
        <v>108</v>
      </c>
      <c r="AT36" s="34" t="s">
        <v>108</v>
      </c>
      <c r="AU36" s="40" t="s">
        <v>108</v>
      </c>
      <c r="AV36" s="34" t="s">
        <v>108</v>
      </c>
      <c r="AW36" s="40" t="s">
        <v>108</v>
      </c>
      <c r="AX36" s="34" t="s">
        <v>108</v>
      </c>
      <c r="AY36" s="37" t="s">
        <v>108</v>
      </c>
      <c r="AZ36" s="34" t="s">
        <v>120</v>
      </c>
      <c r="BA36" s="34" t="s">
        <v>108</v>
      </c>
      <c r="BB36" s="34" t="s">
        <v>135</v>
      </c>
      <c r="BC36" s="34" t="s">
        <v>108</v>
      </c>
      <c r="BD36" s="37">
        <v>43885</v>
      </c>
      <c r="BE36" s="37">
        <v>43465</v>
      </c>
      <c r="BF36" s="37">
        <v>43997</v>
      </c>
      <c r="BG36" s="34" t="s">
        <v>398</v>
      </c>
      <c r="BH36" s="34" t="s">
        <v>108</v>
      </c>
      <c r="BI36" s="34" t="b">
        <v>0</v>
      </c>
      <c r="BJ36" s="107">
        <v>550</v>
      </c>
      <c r="BK36" s="41" t="s">
        <v>108</v>
      </c>
      <c r="BL36" s="115">
        <v>1684.6113399999999</v>
      </c>
      <c r="BM36" s="42">
        <v>1656.1038000000001</v>
      </c>
      <c r="BN36" s="43">
        <v>8.6291899999999995</v>
      </c>
      <c r="BO36" s="42">
        <v>7.1912200000000004</v>
      </c>
      <c r="BP36" s="42">
        <v>12.68713</v>
      </c>
      <c r="BQ36" s="42">
        <v>0</v>
      </c>
      <c r="BR36" s="42">
        <v>0</v>
      </c>
      <c r="BS36" s="42">
        <v>0</v>
      </c>
      <c r="BT36" s="42">
        <v>0</v>
      </c>
      <c r="BU36" s="42">
        <v>0</v>
      </c>
      <c r="BV36" s="42">
        <v>0</v>
      </c>
      <c r="BW36" s="42">
        <v>0</v>
      </c>
      <c r="BX36" s="42">
        <v>0</v>
      </c>
      <c r="BY36" s="42">
        <v>186.48083</v>
      </c>
      <c r="BZ36" s="42">
        <v>45.290410000000001</v>
      </c>
      <c r="CA36" s="44" t="s">
        <v>407</v>
      </c>
      <c r="CB36" s="41">
        <v>7.6708400000000001</v>
      </c>
      <c r="CC36" s="52">
        <v>6.3970799999999999</v>
      </c>
      <c r="CD36" s="52">
        <v>95.473249999999993</v>
      </c>
      <c r="CE36" s="41">
        <v>0</v>
      </c>
      <c r="CF36" s="41">
        <v>0</v>
      </c>
      <c r="CG36" s="34" t="s">
        <v>121</v>
      </c>
      <c r="CH36" s="45" t="s">
        <v>121</v>
      </c>
      <c r="CI36" s="45" t="s">
        <v>121</v>
      </c>
      <c r="CJ36" s="34" t="s">
        <v>108</v>
      </c>
      <c r="CK36" s="47">
        <v>1</v>
      </c>
      <c r="CL36" s="47">
        <v>0</v>
      </c>
      <c r="CM36" s="51" t="s">
        <v>408</v>
      </c>
    </row>
    <row r="37" spans="1:91" s="21" customFormat="1" ht="100.5" customHeight="1" x14ac:dyDescent="0.25">
      <c r="A37" s="34" t="s">
        <v>409</v>
      </c>
      <c r="B37" s="34" t="s">
        <v>410</v>
      </c>
      <c r="C37" s="39">
        <v>34.486359999999699</v>
      </c>
      <c r="D37" s="34">
        <v>-118.11675</v>
      </c>
      <c r="E37" s="34" t="s">
        <v>411</v>
      </c>
      <c r="F37" s="34" t="s">
        <v>412</v>
      </c>
      <c r="G37" s="34" t="s">
        <v>371</v>
      </c>
      <c r="H37" s="34" t="s">
        <v>107</v>
      </c>
      <c r="I37" s="34" t="s">
        <v>108</v>
      </c>
      <c r="J37" s="34" t="s">
        <v>108</v>
      </c>
      <c r="K37" s="34" t="s">
        <v>372</v>
      </c>
      <c r="L37" s="34" t="s">
        <v>383</v>
      </c>
      <c r="M37" s="34" t="s">
        <v>108</v>
      </c>
      <c r="N37" s="34" t="s">
        <v>108</v>
      </c>
      <c r="O37" s="37">
        <v>44693</v>
      </c>
      <c r="P37" s="34">
        <v>41</v>
      </c>
      <c r="Q37" s="34" t="s">
        <v>292</v>
      </c>
      <c r="R37" s="34" t="s">
        <v>108</v>
      </c>
      <c r="S37" s="34" t="s">
        <v>108</v>
      </c>
      <c r="T37" s="34" t="s">
        <v>350</v>
      </c>
      <c r="U37" s="34" t="s">
        <v>112</v>
      </c>
      <c r="V37" s="34" t="s">
        <v>113</v>
      </c>
      <c r="W37" s="34" t="s">
        <v>413</v>
      </c>
      <c r="X37" s="39" t="s">
        <v>374</v>
      </c>
      <c r="Y37" s="34" t="s">
        <v>108</v>
      </c>
      <c r="Z37" s="64">
        <v>51.16</v>
      </c>
      <c r="AA37" s="34" t="s">
        <v>108</v>
      </c>
      <c r="AB37" s="34" t="s">
        <v>174</v>
      </c>
      <c r="AC37" s="34" t="s">
        <v>108</v>
      </c>
      <c r="AD37" s="35" t="s">
        <v>414</v>
      </c>
      <c r="AE37" s="34" t="s">
        <v>375</v>
      </c>
      <c r="AF37" s="34" t="s">
        <v>376</v>
      </c>
      <c r="AG37" s="34" t="s">
        <v>117</v>
      </c>
      <c r="AH37" s="34" t="s">
        <v>118</v>
      </c>
      <c r="AI37" s="37">
        <v>43686</v>
      </c>
      <c r="AJ37" s="34" t="s">
        <v>119</v>
      </c>
      <c r="AK37" s="34">
        <v>2019</v>
      </c>
      <c r="AL37" s="34" t="s">
        <v>108</v>
      </c>
      <c r="AM37" s="34" t="b">
        <v>0</v>
      </c>
      <c r="AN37" s="34" t="s">
        <v>108</v>
      </c>
      <c r="AO37" s="34" t="s">
        <v>108</v>
      </c>
      <c r="AP37" s="34" t="s">
        <v>108</v>
      </c>
      <c r="AQ37" s="34" t="s">
        <v>113</v>
      </c>
      <c r="AR37" s="34" t="s">
        <v>108</v>
      </c>
      <c r="AS37" s="37" t="s">
        <v>108</v>
      </c>
      <c r="AT37" s="34" t="s">
        <v>108</v>
      </c>
      <c r="AU37" s="40" t="s">
        <v>108</v>
      </c>
      <c r="AV37" s="34" t="s">
        <v>108</v>
      </c>
      <c r="AW37" s="40" t="s">
        <v>108</v>
      </c>
      <c r="AX37" s="34" t="s">
        <v>108</v>
      </c>
      <c r="AY37" s="37" t="s">
        <v>108</v>
      </c>
      <c r="AZ37" s="34" t="s">
        <v>120</v>
      </c>
      <c r="BA37" s="34" t="s">
        <v>108</v>
      </c>
      <c r="BB37" s="34" t="s">
        <v>135</v>
      </c>
      <c r="BC37" s="39" t="s">
        <v>108</v>
      </c>
      <c r="BD37" s="37">
        <v>44958</v>
      </c>
      <c r="BE37" s="37">
        <v>45291</v>
      </c>
      <c r="BF37" s="37">
        <v>45799</v>
      </c>
      <c r="BG37" s="34" t="s">
        <v>415</v>
      </c>
      <c r="BH37" s="34" t="s">
        <v>398</v>
      </c>
      <c r="BI37" s="39" t="b">
        <v>0</v>
      </c>
      <c r="BJ37" s="64">
        <v>522</v>
      </c>
      <c r="BK37" s="41" t="s">
        <v>108</v>
      </c>
      <c r="BL37" s="113">
        <v>13106.75243</v>
      </c>
      <c r="BM37" s="42">
        <v>318.13789000000003</v>
      </c>
      <c r="BN37" s="42">
        <v>3050.76368</v>
      </c>
      <c r="BO37" s="43">
        <v>1496.4185399999999</v>
      </c>
      <c r="BP37" s="42">
        <v>4861.9759000000004</v>
      </c>
      <c r="BQ37" s="43">
        <v>2419.5841999999998</v>
      </c>
      <c r="BR37" s="43">
        <v>930.39121999999998</v>
      </c>
      <c r="BS37" s="43">
        <v>29.481000000000002</v>
      </c>
      <c r="BT37" s="42">
        <v>0</v>
      </c>
      <c r="BU37" s="42">
        <v>0</v>
      </c>
      <c r="BV37" s="42">
        <v>0</v>
      </c>
      <c r="BW37" s="42">
        <v>0</v>
      </c>
      <c r="BX37" s="43">
        <v>0</v>
      </c>
      <c r="BY37" s="43">
        <v>1257.2341699999999</v>
      </c>
      <c r="BZ37" s="43">
        <v>1758.8779400000001</v>
      </c>
      <c r="CA37" s="34" t="s">
        <v>286</v>
      </c>
      <c r="CB37" s="41">
        <v>2907.3324200000002</v>
      </c>
      <c r="CC37" s="41">
        <v>1417.97208</v>
      </c>
      <c r="CD37" s="41">
        <v>4092.3175900000001</v>
      </c>
      <c r="CE37" s="52">
        <v>1431.8778299999999</v>
      </c>
      <c r="CF37" s="52">
        <v>748.88792000000001</v>
      </c>
      <c r="CG37" s="34" t="s">
        <v>121</v>
      </c>
      <c r="CH37" s="45" t="s">
        <v>121</v>
      </c>
      <c r="CI37" s="45" t="s">
        <v>121</v>
      </c>
      <c r="CJ37" s="34" t="s">
        <v>108</v>
      </c>
      <c r="CK37" s="47">
        <v>1</v>
      </c>
      <c r="CL37" s="47">
        <v>0</v>
      </c>
      <c r="CM37" s="51" t="s">
        <v>416</v>
      </c>
    </row>
    <row r="38" spans="1:91" s="21" customFormat="1" ht="100.5" customHeight="1" x14ac:dyDescent="0.25">
      <c r="A38" s="34" t="s">
        <v>417</v>
      </c>
      <c r="B38" s="34" t="s">
        <v>418</v>
      </c>
      <c r="C38" s="39">
        <v>33.9338899999997</v>
      </c>
      <c r="D38" s="34">
        <v>-116.57894</v>
      </c>
      <c r="E38" s="34" t="s">
        <v>267</v>
      </c>
      <c r="F38" s="34" t="s">
        <v>419</v>
      </c>
      <c r="G38" s="34" t="s">
        <v>371</v>
      </c>
      <c r="H38" s="34" t="s">
        <v>107</v>
      </c>
      <c r="I38" s="34" t="s">
        <v>108</v>
      </c>
      <c r="J38" s="34" t="s">
        <v>108</v>
      </c>
      <c r="K38" s="34" t="s">
        <v>372</v>
      </c>
      <c r="L38" s="34" t="s">
        <v>383</v>
      </c>
      <c r="M38" s="34" t="s">
        <v>108</v>
      </c>
      <c r="N38" s="34" t="s">
        <v>108</v>
      </c>
      <c r="O38" s="37">
        <v>44905</v>
      </c>
      <c r="P38" s="34">
        <v>33</v>
      </c>
      <c r="Q38" s="34" t="s">
        <v>292</v>
      </c>
      <c r="R38" s="34" t="s">
        <v>108</v>
      </c>
      <c r="S38" s="34" t="s">
        <v>108</v>
      </c>
      <c r="T38" s="34" t="s">
        <v>111</v>
      </c>
      <c r="U38" s="34" t="s">
        <v>112</v>
      </c>
      <c r="V38" s="34" t="s">
        <v>113</v>
      </c>
      <c r="W38" s="34" t="s">
        <v>363</v>
      </c>
      <c r="X38" s="39" t="s">
        <v>374</v>
      </c>
      <c r="Y38" s="34" t="s">
        <v>108</v>
      </c>
      <c r="Z38" s="64">
        <v>98</v>
      </c>
      <c r="AA38" s="34" t="s">
        <v>108</v>
      </c>
      <c r="AB38" s="34" t="s">
        <v>420</v>
      </c>
      <c r="AC38" s="34" t="s">
        <v>108</v>
      </c>
      <c r="AD38" s="35" t="s">
        <v>421</v>
      </c>
      <c r="AE38" s="34" t="s">
        <v>375</v>
      </c>
      <c r="AF38" s="34" t="s">
        <v>376</v>
      </c>
      <c r="AG38" s="34" t="s">
        <v>117</v>
      </c>
      <c r="AH38" s="34" t="s">
        <v>118</v>
      </c>
      <c r="AI38" s="37">
        <v>44014</v>
      </c>
      <c r="AJ38" s="34" t="s">
        <v>119</v>
      </c>
      <c r="AK38" s="34">
        <v>2020</v>
      </c>
      <c r="AL38" s="34" t="s">
        <v>108</v>
      </c>
      <c r="AM38" s="34" t="b">
        <v>0</v>
      </c>
      <c r="AN38" s="34" t="s">
        <v>108</v>
      </c>
      <c r="AO38" s="34" t="s">
        <v>108</v>
      </c>
      <c r="AP38" s="34" t="s">
        <v>108</v>
      </c>
      <c r="AQ38" s="34" t="s">
        <v>113</v>
      </c>
      <c r="AR38" s="34" t="s">
        <v>108</v>
      </c>
      <c r="AS38" s="37" t="s">
        <v>108</v>
      </c>
      <c r="AT38" s="34" t="s">
        <v>108</v>
      </c>
      <c r="AU38" s="40" t="s">
        <v>108</v>
      </c>
      <c r="AV38" s="34" t="s">
        <v>108</v>
      </c>
      <c r="AW38" s="40" t="s">
        <v>108</v>
      </c>
      <c r="AX38" s="34" t="s">
        <v>108</v>
      </c>
      <c r="AY38" s="37" t="s">
        <v>108</v>
      </c>
      <c r="AZ38" s="34" t="s">
        <v>120</v>
      </c>
      <c r="BA38" s="34" t="s">
        <v>108</v>
      </c>
      <c r="BB38" s="34" t="s">
        <v>135</v>
      </c>
      <c r="BC38" s="39" t="s">
        <v>108</v>
      </c>
      <c r="BD38" s="37">
        <v>44935</v>
      </c>
      <c r="BE38" s="37">
        <v>44926</v>
      </c>
      <c r="BF38" s="37">
        <v>45316</v>
      </c>
      <c r="BG38" s="34" t="s">
        <v>422</v>
      </c>
      <c r="BH38" s="34" t="s">
        <v>398</v>
      </c>
      <c r="BI38" s="69" t="b">
        <v>0</v>
      </c>
      <c r="BJ38" s="107">
        <v>1658</v>
      </c>
      <c r="BK38" s="42" t="s">
        <v>108</v>
      </c>
      <c r="BL38" s="113">
        <v>4147.5914199999997</v>
      </c>
      <c r="BM38" s="43">
        <v>14.369949999999999</v>
      </c>
      <c r="BN38" s="42">
        <v>30.56784</v>
      </c>
      <c r="BO38" s="43">
        <v>1377.5410999999999</v>
      </c>
      <c r="BP38" s="43">
        <v>2260.0074599999998</v>
      </c>
      <c r="BQ38" s="42">
        <v>465.93506000000002</v>
      </c>
      <c r="BR38" s="43">
        <v>-0.82999000000000001</v>
      </c>
      <c r="BS38" s="42">
        <v>0</v>
      </c>
      <c r="BT38" s="42">
        <v>0</v>
      </c>
      <c r="BU38" s="42">
        <v>0</v>
      </c>
      <c r="BV38" s="42">
        <v>0</v>
      </c>
      <c r="BW38" s="42">
        <v>0</v>
      </c>
      <c r="BX38" s="42">
        <v>0</v>
      </c>
      <c r="BY38" s="43">
        <v>698.15151000000003</v>
      </c>
      <c r="BZ38" s="42">
        <v>222.84439</v>
      </c>
      <c r="CA38" s="34" t="s">
        <v>423</v>
      </c>
      <c r="CB38" s="41">
        <v>23.01437</v>
      </c>
      <c r="CC38" s="52">
        <v>1309.5667699999999</v>
      </c>
      <c r="CD38" s="41">
        <v>2037.81738</v>
      </c>
      <c r="CE38" s="41">
        <v>404.33386000000002</v>
      </c>
      <c r="CF38" s="52">
        <v>358.48908999999998</v>
      </c>
      <c r="CG38" s="34" t="s">
        <v>121</v>
      </c>
      <c r="CH38" s="45" t="s">
        <v>121</v>
      </c>
      <c r="CI38" s="45" t="s">
        <v>121</v>
      </c>
      <c r="CJ38" s="67" t="s">
        <v>108</v>
      </c>
      <c r="CK38" s="47">
        <v>1</v>
      </c>
      <c r="CL38" s="47">
        <v>0</v>
      </c>
      <c r="CM38" s="51" t="s">
        <v>424</v>
      </c>
    </row>
    <row r="39" spans="1:91" s="21" customFormat="1" ht="100.5" customHeight="1" x14ac:dyDescent="0.25">
      <c r="A39" s="34" t="s">
        <v>425</v>
      </c>
      <c r="B39" s="34" t="s">
        <v>426</v>
      </c>
      <c r="C39" s="39">
        <v>33.9338899999997</v>
      </c>
      <c r="D39" s="34">
        <v>-116.57894</v>
      </c>
      <c r="E39" s="34" t="s">
        <v>267</v>
      </c>
      <c r="F39" s="34" t="s">
        <v>427</v>
      </c>
      <c r="G39" s="34" t="s">
        <v>371</v>
      </c>
      <c r="H39" s="34" t="s">
        <v>107</v>
      </c>
      <c r="I39" s="34" t="s">
        <v>108</v>
      </c>
      <c r="J39" s="34" t="s">
        <v>108</v>
      </c>
      <c r="K39" s="34" t="s">
        <v>372</v>
      </c>
      <c r="L39" s="34" t="s">
        <v>383</v>
      </c>
      <c r="M39" s="34" t="s">
        <v>108</v>
      </c>
      <c r="N39" s="34" t="s">
        <v>108</v>
      </c>
      <c r="O39" s="37">
        <v>45121</v>
      </c>
      <c r="P39" s="34">
        <v>7</v>
      </c>
      <c r="Q39" s="34" t="s">
        <v>292</v>
      </c>
      <c r="R39" s="34" t="s">
        <v>108</v>
      </c>
      <c r="S39" s="34" t="s">
        <v>108</v>
      </c>
      <c r="T39" s="34" t="s">
        <v>111</v>
      </c>
      <c r="U39" s="34" t="s">
        <v>112</v>
      </c>
      <c r="V39" s="34" t="s">
        <v>113</v>
      </c>
      <c r="W39" s="34" t="s">
        <v>108</v>
      </c>
      <c r="X39" s="39" t="s">
        <v>374</v>
      </c>
      <c r="Y39" s="34" t="s">
        <v>108</v>
      </c>
      <c r="Z39" s="64">
        <v>98</v>
      </c>
      <c r="AA39" s="34" t="s">
        <v>108</v>
      </c>
      <c r="AB39" s="34" t="s">
        <v>428</v>
      </c>
      <c r="AC39" s="34" t="s">
        <v>108</v>
      </c>
      <c r="AD39" s="35" t="s">
        <v>429</v>
      </c>
      <c r="AE39" s="34" t="s">
        <v>375</v>
      </c>
      <c r="AF39" s="34" t="s">
        <v>376</v>
      </c>
      <c r="AG39" s="34" t="s">
        <v>117</v>
      </c>
      <c r="AH39" s="34" t="s">
        <v>118</v>
      </c>
      <c r="AI39" s="37">
        <v>43643</v>
      </c>
      <c r="AJ39" s="34" t="s">
        <v>119</v>
      </c>
      <c r="AK39" s="34">
        <v>2019</v>
      </c>
      <c r="AL39" s="34" t="s">
        <v>108</v>
      </c>
      <c r="AM39" s="34" t="b">
        <v>0</v>
      </c>
      <c r="AN39" s="34" t="s">
        <v>108</v>
      </c>
      <c r="AO39" s="34" t="s">
        <v>108</v>
      </c>
      <c r="AP39" s="34" t="s">
        <v>108</v>
      </c>
      <c r="AQ39" s="34" t="s">
        <v>113</v>
      </c>
      <c r="AR39" s="34" t="s">
        <v>108</v>
      </c>
      <c r="AS39" s="37" t="s">
        <v>108</v>
      </c>
      <c r="AT39" s="34" t="s">
        <v>108</v>
      </c>
      <c r="AU39" s="40" t="s">
        <v>108</v>
      </c>
      <c r="AV39" s="34" t="s">
        <v>108</v>
      </c>
      <c r="AW39" s="40" t="s">
        <v>108</v>
      </c>
      <c r="AX39" s="34" t="s">
        <v>108</v>
      </c>
      <c r="AY39" s="37" t="s">
        <v>108</v>
      </c>
      <c r="AZ39" s="34" t="s">
        <v>120</v>
      </c>
      <c r="BA39" s="34" t="s">
        <v>108</v>
      </c>
      <c r="BB39" s="34" t="s">
        <v>135</v>
      </c>
      <c r="BC39" s="39" t="s">
        <v>108</v>
      </c>
      <c r="BD39" s="37">
        <v>45124</v>
      </c>
      <c r="BE39" s="37">
        <v>44561</v>
      </c>
      <c r="BF39" s="37">
        <v>45373</v>
      </c>
      <c r="BG39" s="34" t="s">
        <v>422</v>
      </c>
      <c r="BH39" s="34" t="s">
        <v>398</v>
      </c>
      <c r="BI39" s="69" t="b">
        <v>0</v>
      </c>
      <c r="BJ39" s="107">
        <v>1272.0239999999901</v>
      </c>
      <c r="BK39" s="42" t="s">
        <v>108</v>
      </c>
      <c r="BL39" s="113">
        <v>3572.1466300000002</v>
      </c>
      <c r="BM39" s="42">
        <v>245.44448</v>
      </c>
      <c r="BN39" s="42">
        <v>134.77941000000001</v>
      </c>
      <c r="BO39" s="42">
        <v>428.10872000000001</v>
      </c>
      <c r="BP39" s="42">
        <v>1816.83006</v>
      </c>
      <c r="BQ39" s="43">
        <v>933.83957999999996</v>
      </c>
      <c r="BR39" s="43">
        <v>13.14438</v>
      </c>
      <c r="BS39" s="42">
        <v>0</v>
      </c>
      <c r="BT39" s="42">
        <v>0</v>
      </c>
      <c r="BU39" s="42">
        <v>0</v>
      </c>
      <c r="BV39" s="42">
        <v>0</v>
      </c>
      <c r="BW39" s="42">
        <v>0</v>
      </c>
      <c r="BX39" s="42">
        <v>0</v>
      </c>
      <c r="BY39" s="43">
        <v>651.17818999999997</v>
      </c>
      <c r="BZ39" s="42">
        <v>182.3168</v>
      </c>
      <c r="CA39" s="34" t="s">
        <v>286</v>
      </c>
      <c r="CB39" s="52">
        <v>123.88491999999999</v>
      </c>
      <c r="CC39" s="52">
        <v>397.79910999999998</v>
      </c>
      <c r="CD39" s="52">
        <v>1638.5856799999999</v>
      </c>
      <c r="CE39" s="41">
        <v>792.41753000000006</v>
      </c>
      <c r="CF39" s="52">
        <v>11.169840000000001</v>
      </c>
      <c r="CG39" s="34" t="s">
        <v>121</v>
      </c>
      <c r="CH39" s="45" t="s">
        <v>121</v>
      </c>
      <c r="CI39" s="45" t="s">
        <v>121</v>
      </c>
      <c r="CJ39" s="67" t="s">
        <v>108</v>
      </c>
      <c r="CK39" s="47">
        <v>1</v>
      </c>
      <c r="CL39" s="47">
        <v>0</v>
      </c>
      <c r="CM39" s="51" t="s">
        <v>430</v>
      </c>
    </row>
    <row r="40" spans="1:91" s="21" customFormat="1" ht="100.5" customHeight="1" x14ac:dyDescent="0.25">
      <c r="A40" s="34" t="s">
        <v>431</v>
      </c>
      <c r="B40" s="34" t="s">
        <v>432</v>
      </c>
      <c r="C40" s="34">
        <v>34.00694</v>
      </c>
      <c r="D40" s="34">
        <v>-117.56044</v>
      </c>
      <c r="E40" s="34" t="s">
        <v>433</v>
      </c>
      <c r="F40" s="34" t="s">
        <v>434</v>
      </c>
      <c r="G40" s="34" t="s">
        <v>371</v>
      </c>
      <c r="H40" s="34" t="s">
        <v>107</v>
      </c>
      <c r="I40" s="34" t="s">
        <v>108</v>
      </c>
      <c r="J40" s="34" t="s">
        <v>108</v>
      </c>
      <c r="K40" s="34" t="s">
        <v>372</v>
      </c>
      <c r="L40" s="34" t="s">
        <v>383</v>
      </c>
      <c r="M40" s="34" t="s">
        <v>108</v>
      </c>
      <c r="N40" s="34" t="s">
        <v>108</v>
      </c>
      <c r="O40" s="38">
        <v>45336</v>
      </c>
      <c r="P40" s="34">
        <v>33</v>
      </c>
      <c r="Q40" s="34" t="s">
        <v>292</v>
      </c>
      <c r="R40" s="34" t="s">
        <v>108</v>
      </c>
      <c r="S40" s="34" t="s">
        <v>108</v>
      </c>
      <c r="T40" s="34" t="s">
        <v>111</v>
      </c>
      <c r="U40" s="34" t="s">
        <v>112</v>
      </c>
      <c r="V40" s="34" t="s">
        <v>113</v>
      </c>
      <c r="W40" s="34" t="s">
        <v>435</v>
      </c>
      <c r="X40" s="39" t="s">
        <v>374</v>
      </c>
      <c r="Y40" s="34" t="s">
        <v>108</v>
      </c>
      <c r="Z40" s="64">
        <v>102.1</v>
      </c>
      <c r="AA40" s="34" t="s">
        <v>108</v>
      </c>
      <c r="AB40" s="34" t="s">
        <v>386</v>
      </c>
      <c r="AC40" s="34" t="s">
        <v>108</v>
      </c>
      <c r="AD40" s="35" t="s">
        <v>436</v>
      </c>
      <c r="AE40" s="34" t="s">
        <v>375</v>
      </c>
      <c r="AF40" s="34" t="s">
        <v>376</v>
      </c>
      <c r="AG40" s="34" t="s">
        <v>117</v>
      </c>
      <c r="AH40" s="34" t="s">
        <v>118</v>
      </c>
      <c r="AI40" s="37">
        <v>44638</v>
      </c>
      <c r="AJ40" s="34" t="s">
        <v>119</v>
      </c>
      <c r="AK40" s="34">
        <v>2022</v>
      </c>
      <c r="AL40" s="34" t="s">
        <v>108</v>
      </c>
      <c r="AM40" s="34" t="b">
        <v>0</v>
      </c>
      <c r="AN40" s="34" t="s">
        <v>108</v>
      </c>
      <c r="AO40" s="34" t="s">
        <v>108</v>
      </c>
      <c r="AP40" s="34" t="s">
        <v>108</v>
      </c>
      <c r="AQ40" s="34" t="s">
        <v>113</v>
      </c>
      <c r="AR40" s="34" t="s">
        <v>108</v>
      </c>
      <c r="AS40" s="37" t="s">
        <v>108</v>
      </c>
      <c r="AT40" s="34" t="s">
        <v>108</v>
      </c>
      <c r="AU40" s="40" t="s">
        <v>108</v>
      </c>
      <c r="AV40" s="34" t="s">
        <v>108</v>
      </c>
      <c r="AW40" s="40" t="s">
        <v>108</v>
      </c>
      <c r="AX40" s="34" t="s">
        <v>108</v>
      </c>
      <c r="AY40" s="37" t="s">
        <v>108</v>
      </c>
      <c r="AZ40" s="34" t="s">
        <v>120</v>
      </c>
      <c r="BA40" s="34" t="s">
        <v>108</v>
      </c>
      <c r="BB40" s="34" t="s">
        <v>135</v>
      </c>
      <c r="BC40" s="39" t="s">
        <v>108</v>
      </c>
      <c r="BD40" s="37">
        <v>45357</v>
      </c>
      <c r="BE40" s="37">
        <v>45291</v>
      </c>
      <c r="BF40" s="37">
        <v>45457</v>
      </c>
      <c r="BG40" s="34" t="s">
        <v>108</v>
      </c>
      <c r="BH40" s="34" t="s">
        <v>108</v>
      </c>
      <c r="BI40" s="39" t="b">
        <v>0</v>
      </c>
      <c r="BJ40" s="64">
        <v>1699.519</v>
      </c>
      <c r="BK40" s="41" t="s">
        <v>108</v>
      </c>
      <c r="BL40" s="113">
        <v>4967.8894099999998</v>
      </c>
      <c r="BM40" s="42">
        <v>0</v>
      </c>
      <c r="BN40" s="42">
        <v>0</v>
      </c>
      <c r="BO40" s="42">
        <v>51.054020000000001</v>
      </c>
      <c r="BP40" s="42">
        <v>279.3569</v>
      </c>
      <c r="BQ40" s="43">
        <v>4627.4409299999998</v>
      </c>
      <c r="BR40" s="43">
        <v>9.9925599999999992</v>
      </c>
      <c r="BS40" s="43">
        <v>4.4999999999999998E-2</v>
      </c>
      <c r="BT40" s="42">
        <v>0</v>
      </c>
      <c r="BU40" s="42">
        <v>0</v>
      </c>
      <c r="BV40" s="42">
        <v>0</v>
      </c>
      <c r="BW40" s="42">
        <v>0</v>
      </c>
      <c r="BX40" s="42">
        <v>0</v>
      </c>
      <c r="BY40" s="43">
        <v>632.63549999999998</v>
      </c>
      <c r="BZ40" s="43">
        <v>91.404399999999995</v>
      </c>
      <c r="CA40" s="34" t="s">
        <v>437</v>
      </c>
      <c r="CB40" s="41">
        <v>0</v>
      </c>
      <c r="CC40" s="41">
        <v>51.054020000000001</v>
      </c>
      <c r="CD40" s="41">
        <v>242.57578000000001</v>
      </c>
      <c r="CE40" s="41">
        <v>4267.0934500000003</v>
      </c>
      <c r="CF40" s="52">
        <v>8.7844200000000008</v>
      </c>
      <c r="CG40" s="34" t="s">
        <v>121</v>
      </c>
      <c r="CH40" s="45" t="s">
        <v>121</v>
      </c>
      <c r="CI40" s="45" t="s">
        <v>121</v>
      </c>
      <c r="CJ40" s="34" t="s">
        <v>108</v>
      </c>
      <c r="CK40" s="47">
        <v>1</v>
      </c>
      <c r="CL40" s="47">
        <v>0</v>
      </c>
      <c r="CM40" s="51" t="s">
        <v>438</v>
      </c>
    </row>
    <row r="41" spans="1:91" s="21" customFormat="1" ht="100.5" customHeight="1" x14ac:dyDescent="0.25">
      <c r="A41" s="34" t="s">
        <v>439</v>
      </c>
      <c r="B41" s="34" t="s">
        <v>440</v>
      </c>
      <c r="C41" s="34">
        <v>34.280810000000002</v>
      </c>
      <c r="D41" s="34">
        <v>-118.90136</v>
      </c>
      <c r="E41" s="34" t="s">
        <v>441</v>
      </c>
      <c r="F41" s="34" t="s">
        <v>442</v>
      </c>
      <c r="G41" s="34" t="s">
        <v>371</v>
      </c>
      <c r="H41" s="34" t="s">
        <v>107</v>
      </c>
      <c r="I41" s="34" t="s">
        <v>108</v>
      </c>
      <c r="J41" s="34" t="s">
        <v>108</v>
      </c>
      <c r="K41" s="34" t="s">
        <v>372</v>
      </c>
      <c r="L41" s="34" t="s">
        <v>373</v>
      </c>
      <c r="M41" s="34" t="s">
        <v>108</v>
      </c>
      <c r="N41" s="34" t="s">
        <v>108</v>
      </c>
      <c r="O41" s="37">
        <v>44625</v>
      </c>
      <c r="P41" s="34">
        <v>55</v>
      </c>
      <c r="Q41" s="34" t="s">
        <v>292</v>
      </c>
      <c r="R41" s="34" t="s">
        <v>108</v>
      </c>
      <c r="S41" s="34" t="s">
        <v>108</v>
      </c>
      <c r="T41" s="34" t="s">
        <v>350</v>
      </c>
      <c r="U41" s="34" t="s">
        <v>112</v>
      </c>
      <c r="V41" s="34" t="s">
        <v>113</v>
      </c>
      <c r="W41" s="34" t="s">
        <v>108</v>
      </c>
      <c r="X41" s="39" t="s">
        <v>374</v>
      </c>
      <c r="Y41" s="34" t="s">
        <v>108</v>
      </c>
      <c r="Z41" s="64">
        <v>40</v>
      </c>
      <c r="AA41" s="34" t="s">
        <v>108</v>
      </c>
      <c r="AB41" s="34" t="s">
        <v>443</v>
      </c>
      <c r="AC41" s="34" t="s">
        <v>108</v>
      </c>
      <c r="AD41" s="35" t="s">
        <v>444</v>
      </c>
      <c r="AE41" s="34" t="s">
        <v>375</v>
      </c>
      <c r="AF41" s="34" t="s">
        <v>376</v>
      </c>
      <c r="AG41" s="34" t="s">
        <v>117</v>
      </c>
      <c r="AH41" s="34" t="s">
        <v>118</v>
      </c>
      <c r="AI41" s="37">
        <v>44349</v>
      </c>
      <c r="AJ41" s="34" t="s">
        <v>119</v>
      </c>
      <c r="AK41" s="34">
        <v>2021</v>
      </c>
      <c r="AL41" s="34" t="s">
        <v>108</v>
      </c>
      <c r="AM41" s="34" t="b">
        <v>0</v>
      </c>
      <c r="AN41" s="34" t="s">
        <v>108</v>
      </c>
      <c r="AO41" s="34" t="s">
        <v>108</v>
      </c>
      <c r="AP41" s="34" t="s">
        <v>108</v>
      </c>
      <c r="AQ41" s="34" t="s">
        <v>113</v>
      </c>
      <c r="AR41" s="34" t="s">
        <v>108</v>
      </c>
      <c r="AS41" s="37" t="s">
        <v>108</v>
      </c>
      <c r="AT41" s="34" t="s">
        <v>108</v>
      </c>
      <c r="AU41" s="34" t="s">
        <v>108</v>
      </c>
      <c r="AV41" s="34" t="s">
        <v>108</v>
      </c>
      <c r="AW41" s="34" t="s">
        <v>108</v>
      </c>
      <c r="AX41" s="34" t="s">
        <v>108</v>
      </c>
      <c r="AY41" s="37" t="s">
        <v>108</v>
      </c>
      <c r="AZ41" s="34" t="s">
        <v>120</v>
      </c>
      <c r="BA41" s="34" t="s">
        <v>108</v>
      </c>
      <c r="BB41" s="34" t="s">
        <v>135</v>
      </c>
      <c r="BC41" s="34" t="s">
        <v>108</v>
      </c>
      <c r="BD41" s="37">
        <v>44652</v>
      </c>
      <c r="BE41" s="37">
        <v>44926</v>
      </c>
      <c r="BF41" s="37">
        <v>44727</v>
      </c>
      <c r="BG41" s="34" t="s">
        <v>285</v>
      </c>
      <c r="BH41" s="34" t="s">
        <v>108</v>
      </c>
      <c r="BI41" s="34" t="b">
        <v>0</v>
      </c>
      <c r="BJ41" s="64">
        <v>587</v>
      </c>
      <c r="BK41" s="41" t="s">
        <v>108</v>
      </c>
      <c r="BL41" s="112">
        <v>1287.5480700000001</v>
      </c>
      <c r="BM41" s="41">
        <v>0</v>
      </c>
      <c r="BN41" s="52">
        <v>66.616879999999995</v>
      </c>
      <c r="BO41" s="41">
        <v>1217.04187</v>
      </c>
      <c r="BP41" s="41">
        <v>3.36564</v>
      </c>
      <c r="BQ41" s="41">
        <v>0.52368000000000003</v>
      </c>
      <c r="BR41" s="41">
        <v>0</v>
      </c>
      <c r="BS41" s="41">
        <v>0</v>
      </c>
      <c r="BT41" s="41">
        <v>0</v>
      </c>
      <c r="BU41" s="41">
        <v>0</v>
      </c>
      <c r="BV41" s="41">
        <v>0</v>
      </c>
      <c r="BW41" s="41">
        <v>0</v>
      </c>
      <c r="BX41" s="42">
        <v>0</v>
      </c>
      <c r="BY41" s="43">
        <v>273.43500999999998</v>
      </c>
      <c r="BZ41" s="42">
        <v>14.2105</v>
      </c>
      <c r="CA41" s="34" t="s">
        <v>445</v>
      </c>
      <c r="CB41" s="52">
        <v>66.616879999999995</v>
      </c>
      <c r="CC41" s="41">
        <v>1015.56334</v>
      </c>
      <c r="CD41" s="41">
        <v>223.64921000000001</v>
      </c>
      <c r="CE41" s="52">
        <v>-18.281359999999999</v>
      </c>
      <c r="CF41" s="41">
        <v>0</v>
      </c>
      <c r="CG41" s="34" t="s">
        <v>121</v>
      </c>
      <c r="CH41" s="45" t="s">
        <v>121</v>
      </c>
      <c r="CI41" s="34" t="s">
        <v>121</v>
      </c>
      <c r="CJ41" s="34" t="s">
        <v>108</v>
      </c>
      <c r="CK41" s="51">
        <v>1</v>
      </c>
      <c r="CL41" s="51">
        <v>0</v>
      </c>
      <c r="CM41" s="51" t="s">
        <v>446</v>
      </c>
    </row>
    <row r="42" spans="1:91" s="21" customFormat="1" ht="100.5" customHeight="1" x14ac:dyDescent="0.25">
      <c r="A42" s="34" t="s">
        <v>447</v>
      </c>
      <c r="B42" s="34" t="s">
        <v>448</v>
      </c>
      <c r="C42" s="34">
        <v>34.280810000000002</v>
      </c>
      <c r="D42" s="34">
        <v>-118.90136</v>
      </c>
      <c r="E42" s="34" t="s">
        <v>441</v>
      </c>
      <c r="F42" s="34" t="s">
        <v>449</v>
      </c>
      <c r="G42" s="34" t="s">
        <v>371</v>
      </c>
      <c r="H42" s="34" t="s">
        <v>107</v>
      </c>
      <c r="I42" s="34" t="s">
        <v>163</v>
      </c>
      <c r="J42" s="34" t="s">
        <v>108</v>
      </c>
      <c r="K42" s="34" t="s">
        <v>372</v>
      </c>
      <c r="L42" s="34" t="s">
        <v>373</v>
      </c>
      <c r="M42" s="34" t="s">
        <v>108</v>
      </c>
      <c r="N42" s="34" t="s">
        <v>108</v>
      </c>
      <c r="O42" s="38">
        <v>45425</v>
      </c>
      <c r="P42" s="34">
        <v>23</v>
      </c>
      <c r="Q42" s="34" t="s">
        <v>292</v>
      </c>
      <c r="R42" s="34" t="s">
        <v>108</v>
      </c>
      <c r="S42" s="34" t="s">
        <v>108</v>
      </c>
      <c r="T42" s="34" t="s">
        <v>350</v>
      </c>
      <c r="U42" s="34" t="s">
        <v>112</v>
      </c>
      <c r="V42" s="34" t="s">
        <v>113</v>
      </c>
      <c r="W42" s="34" t="s">
        <v>450</v>
      </c>
      <c r="X42" s="39" t="s">
        <v>374</v>
      </c>
      <c r="Y42" s="34" t="s">
        <v>108</v>
      </c>
      <c r="Z42" s="64">
        <v>40</v>
      </c>
      <c r="AA42" s="34" t="s">
        <v>108</v>
      </c>
      <c r="AB42" s="34" t="s">
        <v>443</v>
      </c>
      <c r="AC42" s="34" t="s">
        <v>108</v>
      </c>
      <c r="AD42" s="35" t="s">
        <v>451</v>
      </c>
      <c r="AE42" s="34" t="s">
        <v>375</v>
      </c>
      <c r="AF42" s="34" t="s">
        <v>376</v>
      </c>
      <c r="AG42" s="34" t="s">
        <v>117</v>
      </c>
      <c r="AH42" s="34" t="s">
        <v>118</v>
      </c>
      <c r="AI42" s="37">
        <v>44484</v>
      </c>
      <c r="AJ42" s="34" t="s">
        <v>119</v>
      </c>
      <c r="AK42" s="34">
        <v>2021</v>
      </c>
      <c r="AL42" s="34" t="s">
        <v>108</v>
      </c>
      <c r="AM42" s="34" t="b">
        <v>0</v>
      </c>
      <c r="AN42" s="34" t="s">
        <v>108</v>
      </c>
      <c r="AO42" s="34" t="s">
        <v>108</v>
      </c>
      <c r="AP42" s="34" t="s">
        <v>108</v>
      </c>
      <c r="AQ42" s="34" t="s">
        <v>113</v>
      </c>
      <c r="AR42" s="34" t="s">
        <v>108</v>
      </c>
      <c r="AS42" s="37" t="s">
        <v>108</v>
      </c>
      <c r="AT42" s="34" t="s">
        <v>108</v>
      </c>
      <c r="AU42" s="40" t="s">
        <v>108</v>
      </c>
      <c r="AV42" s="34" t="s">
        <v>108</v>
      </c>
      <c r="AW42" s="40" t="s">
        <v>108</v>
      </c>
      <c r="AX42" s="34" t="s">
        <v>108</v>
      </c>
      <c r="AY42" s="37" t="s">
        <v>108</v>
      </c>
      <c r="AZ42" s="34" t="s">
        <v>120</v>
      </c>
      <c r="BA42" s="34" t="s">
        <v>108</v>
      </c>
      <c r="BB42" s="34" t="s">
        <v>135</v>
      </c>
      <c r="BC42" s="39" t="s">
        <v>108</v>
      </c>
      <c r="BD42" s="37">
        <v>45425</v>
      </c>
      <c r="BE42" s="37">
        <v>45291</v>
      </c>
      <c r="BF42" s="37">
        <v>45639</v>
      </c>
      <c r="BG42" s="34" t="s">
        <v>452</v>
      </c>
      <c r="BH42" s="34" t="s">
        <v>108</v>
      </c>
      <c r="BI42" s="39" t="b">
        <v>0</v>
      </c>
      <c r="BJ42" s="106">
        <v>398</v>
      </c>
      <c r="BK42" s="41" t="s">
        <v>108</v>
      </c>
      <c r="BL42" s="113">
        <v>1622.1578300000001</v>
      </c>
      <c r="BM42" s="42">
        <v>0</v>
      </c>
      <c r="BN42" s="42">
        <v>0</v>
      </c>
      <c r="BO42" s="43">
        <v>32.613759999999999</v>
      </c>
      <c r="BP42" s="43">
        <v>53.641939999999998</v>
      </c>
      <c r="BQ42" s="42">
        <v>1220.54627</v>
      </c>
      <c r="BR42" s="43">
        <v>305.31385999999998</v>
      </c>
      <c r="BS42" s="43">
        <v>10.042</v>
      </c>
      <c r="BT42" s="42">
        <v>0</v>
      </c>
      <c r="BU42" s="42">
        <v>0</v>
      </c>
      <c r="BV42" s="42">
        <v>0</v>
      </c>
      <c r="BW42" s="42">
        <v>0</v>
      </c>
      <c r="BX42" s="42">
        <v>0</v>
      </c>
      <c r="BY42" s="43">
        <v>196.95256000000001</v>
      </c>
      <c r="BZ42" s="42">
        <v>34.699120000000001</v>
      </c>
      <c r="CA42" s="34" t="s">
        <v>437</v>
      </c>
      <c r="CB42" s="41">
        <v>0</v>
      </c>
      <c r="CC42" s="52">
        <v>32.613759999999999</v>
      </c>
      <c r="CD42" s="52">
        <v>53.641939999999998</v>
      </c>
      <c r="CE42" s="41">
        <v>1087.3772100000001</v>
      </c>
      <c r="CF42" s="52">
        <v>253.37555</v>
      </c>
      <c r="CG42" s="34" t="s">
        <v>121</v>
      </c>
      <c r="CH42" s="45" t="s">
        <v>121</v>
      </c>
      <c r="CI42" s="45" t="s">
        <v>121</v>
      </c>
      <c r="CJ42" s="67" t="s">
        <v>108</v>
      </c>
      <c r="CK42" s="47">
        <v>1</v>
      </c>
      <c r="CL42" s="47">
        <v>0</v>
      </c>
      <c r="CM42" s="51" t="s">
        <v>453</v>
      </c>
    </row>
    <row r="43" spans="1:91" s="21" customFormat="1" ht="100.5" customHeight="1" x14ac:dyDescent="0.25">
      <c r="A43" s="34" t="s">
        <v>454</v>
      </c>
      <c r="B43" s="34" t="s">
        <v>455</v>
      </c>
      <c r="C43" s="34" t="s">
        <v>108</v>
      </c>
      <c r="D43" s="34" t="s">
        <v>108</v>
      </c>
      <c r="E43" s="34" t="s">
        <v>108</v>
      </c>
      <c r="F43" s="34" t="s">
        <v>456</v>
      </c>
      <c r="G43" s="34" t="s">
        <v>457</v>
      </c>
      <c r="H43" s="34" t="s">
        <v>107</v>
      </c>
      <c r="I43" s="34" t="s">
        <v>108</v>
      </c>
      <c r="J43" s="34" t="s">
        <v>108</v>
      </c>
      <c r="K43" s="34" t="s">
        <v>128</v>
      </c>
      <c r="L43" s="34" t="s">
        <v>458</v>
      </c>
      <c r="M43" s="34" t="s">
        <v>108</v>
      </c>
      <c r="N43" s="34" t="s">
        <v>108</v>
      </c>
      <c r="O43" s="37" t="s">
        <v>108</v>
      </c>
      <c r="P43" s="34" t="s">
        <v>108</v>
      </c>
      <c r="Q43" s="34" t="s">
        <v>292</v>
      </c>
      <c r="R43" s="34" t="s">
        <v>108</v>
      </c>
      <c r="S43" s="34" t="s">
        <v>108</v>
      </c>
      <c r="T43" s="34" t="s">
        <v>108</v>
      </c>
      <c r="U43" s="34" t="s">
        <v>144</v>
      </c>
      <c r="V43" s="34" t="s">
        <v>113</v>
      </c>
      <c r="W43" s="34" t="s">
        <v>108</v>
      </c>
      <c r="X43" s="39" t="s">
        <v>374</v>
      </c>
      <c r="Y43" s="34" t="s">
        <v>108</v>
      </c>
      <c r="Z43" s="64" t="s">
        <v>108</v>
      </c>
      <c r="AA43" s="34" t="s">
        <v>108</v>
      </c>
      <c r="AB43" s="34" t="s">
        <v>108</v>
      </c>
      <c r="AC43" s="34" t="s">
        <v>108</v>
      </c>
      <c r="AD43" s="35" t="s">
        <v>108</v>
      </c>
      <c r="AE43" s="34" t="s">
        <v>459</v>
      </c>
      <c r="AF43" s="34" t="s">
        <v>460</v>
      </c>
      <c r="AG43" s="34" t="s">
        <v>117</v>
      </c>
      <c r="AH43" s="34" t="s">
        <v>118</v>
      </c>
      <c r="AI43" s="37" t="s">
        <v>108</v>
      </c>
      <c r="AJ43" s="34" t="s">
        <v>119</v>
      </c>
      <c r="AK43" s="34" t="s">
        <v>108</v>
      </c>
      <c r="AL43" s="34" t="s">
        <v>108</v>
      </c>
      <c r="AM43" s="34" t="b">
        <v>0</v>
      </c>
      <c r="AN43" s="34" t="s">
        <v>108</v>
      </c>
      <c r="AO43" s="34" t="s">
        <v>108</v>
      </c>
      <c r="AP43" s="34" t="s">
        <v>108</v>
      </c>
      <c r="AQ43" s="34" t="s">
        <v>113</v>
      </c>
      <c r="AR43" s="34" t="s">
        <v>108</v>
      </c>
      <c r="AS43" s="37" t="s">
        <v>108</v>
      </c>
      <c r="AT43" s="34" t="s">
        <v>108</v>
      </c>
      <c r="AU43" s="40" t="s">
        <v>108</v>
      </c>
      <c r="AV43" s="34" t="s">
        <v>108</v>
      </c>
      <c r="AW43" s="40" t="s">
        <v>108</v>
      </c>
      <c r="AX43" s="34" t="s">
        <v>108</v>
      </c>
      <c r="AY43" s="37" t="s">
        <v>108</v>
      </c>
      <c r="AZ43" s="34" t="s">
        <v>120</v>
      </c>
      <c r="BA43" s="34" t="s">
        <v>108</v>
      </c>
      <c r="BB43" s="34" t="s">
        <v>135</v>
      </c>
      <c r="BC43" s="34" t="s">
        <v>108</v>
      </c>
      <c r="BD43" s="37" t="s">
        <v>108</v>
      </c>
      <c r="BE43" s="37" t="s">
        <v>108</v>
      </c>
      <c r="BF43" s="37" t="s">
        <v>108</v>
      </c>
      <c r="BG43" s="34" t="s">
        <v>108</v>
      </c>
      <c r="BH43" s="34" t="s">
        <v>108</v>
      </c>
      <c r="BI43" s="34" t="b">
        <v>0</v>
      </c>
      <c r="BJ43" s="64" t="s">
        <v>108</v>
      </c>
      <c r="BK43" s="41" t="s">
        <v>108</v>
      </c>
      <c r="BL43" s="115" t="s">
        <v>108</v>
      </c>
      <c r="BM43" s="42" t="s">
        <v>108</v>
      </c>
      <c r="BN43" s="42" t="s">
        <v>108</v>
      </c>
      <c r="BO43" s="42" t="s">
        <v>108</v>
      </c>
      <c r="BP43" s="42" t="s">
        <v>108</v>
      </c>
      <c r="BQ43" s="42" t="s">
        <v>108</v>
      </c>
      <c r="BR43" s="43" t="s">
        <v>108</v>
      </c>
      <c r="BS43" s="42">
        <v>0</v>
      </c>
      <c r="BT43" s="42">
        <v>0</v>
      </c>
      <c r="BU43" s="42">
        <v>0</v>
      </c>
      <c r="BV43" s="42">
        <v>0</v>
      </c>
      <c r="BW43" s="42">
        <v>0</v>
      </c>
      <c r="BX43" s="42" t="s">
        <v>108</v>
      </c>
      <c r="BY43" s="42" t="s">
        <v>108</v>
      </c>
      <c r="BZ43" s="42" t="s">
        <v>108</v>
      </c>
      <c r="CA43" s="44" t="s">
        <v>108</v>
      </c>
      <c r="CB43" s="41" t="s">
        <v>108</v>
      </c>
      <c r="CC43" s="41" t="s">
        <v>108</v>
      </c>
      <c r="CD43" s="41" t="s">
        <v>108</v>
      </c>
      <c r="CE43" s="41" t="s">
        <v>108</v>
      </c>
      <c r="CF43" s="41" t="s">
        <v>108</v>
      </c>
      <c r="CG43" s="34" t="s">
        <v>121</v>
      </c>
      <c r="CH43" s="45" t="s">
        <v>121</v>
      </c>
      <c r="CI43" s="45" t="s">
        <v>121</v>
      </c>
      <c r="CJ43" s="67" t="s">
        <v>108</v>
      </c>
      <c r="CK43" s="47">
        <v>1</v>
      </c>
      <c r="CL43" s="47">
        <v>0</v>
      </c>
      <c r="CM43" s="48" t="s">
        <v>461</v>
      </c>
    </row>
    <row r="44" spans="1:91" s="21" customFormat="1" ht="100.5" customHeight="1" x14ac:dyDescent="0.25">
      <c r="A44" s="34" t="s">
        <v>462</v>
      </c>
      <c r="B44" s="34" t="s">
        <v>463</v>
      </c>
      <c r="C44" s="34">
        <v>33.97533</v>
      </c>
      <c r="D44" s="34">
        <v>-118.14633000000001</v>
      </c>
      <c r="E44" s="34" t="s">
        <v>464</v>
      </c>
      <c r="F44" s="34" t="s">
        <v>465</v>
      </c>
      <c r="G44" s="34" t="s">
        <v>457</v>
      </c>
      <c r="H44" s="34" t="s">
        <v>107</v>
      </c>
      <c r="I44" s="34" t="s">
        <v>108</v>
      </c>
      <c r="J44" s="34" t="s">
        <v>108</v>
      </c>
      <c r="K44" s="34" t="s">
        <v>128</v>
      </c>
      <c r="L44" s="34" t="s">
        <v>466</v>
      </c>
      <c r="M44" s="34" t="s">
        <v>108</v>
      </c>
      <c r="N44" s="34" t="s">
        <v>108</v>
      </c>
      <c r="O44" s="38">
        <v>43230</v>
      </c>
      <c r="P44" s="34">
        <v>29</v>
      </c>
      <c r="Q44" s="34" t="s">
        <v>292</v>
      </c>
      <c r="R44" s="34" t="s">
        <v>108</v>
      </c>
      <c r="S44" s="34" t="s">
        <v>108</v>
      </c>
      <c r="T44" s="34" t="s">
        <v>111</v>
      </c>
      <c r="U44" s="34" t="s">
        <v>112</v>
      </c>
      <c r="V44" s="34" t="s">
        <v>113</v>
      </c>
      <c r="W44" s="34" t="s">
        <v>108</v>
      </c>
      <c r="X44" s="39" t="s">
        <v>374</v>
      </c>
      <c r="Y44" s="34" t="s">
        <v>108</v>
      </c>
      <c r="Z44" s="64">
        <v>25.2</v>
      </c>
      <c r="AA44" s="34" t="s">
        <v>108</v>
      </c>
      <c r="AB44" s="34" t="s">
        <v>467</v>
      </c>
      <c r="AC44" s="34" t="s">
        <v>108</v>
      </c>
      <c r="AD44" s="35" t="s">
        <v>468</v>
      </c>
      <c r="AE44" s="34" t="s">
        <v>469</v>
      </c>
      <c r="AF44" s="34" t="s">
        <v>460</v>
      </c>
      <c r="AG44" s="34" t="s">
        <v>117</v>
      </c>
      <c r="AH44" s="34" t="s">
        <v>118</v>
      </c>
      <c r="AI44" s="37">
        <v>41578</v>
      </c>
      <c r="AJ44" s="34" t="s">
        <v>119</v>
      </c>
      <c r="AK44" s="34">
        <v>2013</v>
      </c>
      <c r="AL44" s="34" t="s">
        <v>108</v>
      </c>
      <c r="AM44" s="34" t="b">
        <v>0</v>
      </c>
      <c r="AN44" s="34" t="s">
        <v>108</v>
      </c>
      <c r="AO44" s="34" t="s">
        <v>108</v>
      </c>
      <c r="AP44" s="34" t="s">
        <v>108</v>
      </c>
      <c r="AQ44" s="34" t="s">
        <v>113</v>
      </c>
      <c r="AR44" s="34" t="s">
        <v>108</v>
      </c>
      <c r="AS44" s="37" t="s">
        <v>108</v>
      </c>
      <c r="AT44" s="34" t="s">
        <v>108</v>
      </c>
      <c r="AU44" s="34" t="s">
        <v>108</v>
      </c>
      <c r="AV44" s="34" t="s">
        <v>108</v>
      </c>
      <c r="AW44" s="34" t="s">
        <v>108</v>
      </c>
      <c r="AX44" s="34" t="s">
        <v>108</v>
      </c>
      <c r="AY44" s="37" t="s">
        <v>108</v>
      </c>
      <c r="AZ44" s="34" t="s">
        <v>120</v>
      </c>
      <c r="BA44" s="34" t="s">
        <v>108</v>
      </c>
      <c r="BB44" s="34" t="s">
        <v>135</v>
      </c>
      <c r="BC44" s="34" t="s">
        <v>108</v>
      </c>
      <c r="BD44" s="37">
        <v>43235</v>
      </c>
      <c r="BE44" s="37">
        <v>42369</v>
      </c>
      <c r="BF44" s="37">
        <v>43599</v>
      </c>
      <c r="BG44" s="34" t="s">
        <v>192</v>
      </c>
      <c r="BH44" s="34" t="s">
        <v>108</v>
      </c>
      <c r="BI44" s="34" t="b">
        <v>0</v>
      </c>
      <c r="BJ44" s="64">
        <v>1310</v>
      </c>
      <c r="BK44" s="41" t="s">
        <v>108</v>
      </c>
      <c r="BL44" s="114">
        <v>5173.5504600000004</v>
      </c>
      <c r="BM44" s="43">
        <v>5176.1318099999999</v>
      </c>
      <c r="BN44" s="42">
        <v>-1.0344800000000001</v>
      </c>
      <c r="BO44" s="42">
        <v>0</v>
      </c>
      <c r="BP44" s="42">
        <v>0</v>
      </c>
      <c r="BQ44" s="42">
        <v>-1.54687</v>
      </c>
      <c r="BR44" s="42">
        <v>0</v>
      </c>
      <c r="BS44" s="42">
        <v>0</v>
      </c>
      <c r="BT44" s="42">
        <v>0</v>
      </c>
      <c r="BU44" s="42">
        <v>0</v>
      </c>
      <c r="BV44" s="42">
        <v>0</v>
      </c>
      <c r="BW44" s="42">
        <v>0</v>
      </c>
      <c r="BX44" s="42">
        <v>0</v>
      </c>
      <c r="BY44" s="42">
        <v>646.11928</v>
      </c>
      <c r="BZ44" s="43">
        <v>302.18768999999998</v>
      </c>
      <c r="CA44" s="34" t="s">
        <v>470</v>
      </c>
      <c r="CB44" s="41">
        <v>643.75962000000004</v>
      </c>
      <c r="CC44" s="41">
        <v>0</v>
      </c>
      <c r="CD44" s="41">
        <v>0</v>
      </c>
      <c r="CE44" s="41">
        <v>-1.54687</v>
      </c>
      <c r="CF44" s="41">
        <v>0</v>
      </c>
      <c r="CG44" s="34" t="s">
        <v>121</v>
      </c>
      <c r="CH44" s="45" t="s">
        <v>121</v>
      </c>
      <c r="CI44" s="34" t="s">
        <v>121</v>
      </c>
      <c r="CJ44" s="34" t="s">
        <v>108</v>
      </c>
      <c r="CK44" s="51">
        <v>1</v>
      </c>
      <c r="CL44" s="51">
        <v>0</v>
      </c>
      <c r="CM44" s="51" t="s">
        <v>471</v>
      </c>
    </row>
    <row r="45" spans="1:91" s="21" customFormat="1" ht="100.5" customHeight="1" x14ac:dyDescent="0.25">
      <c r="A45" s="34" t="s">
        <v>472</v>
      </c>
      <c r="B45" s="34" t="s">
        <v>473</v>
      </c>
      <c r="C45" s="34">
        <v>37.342080000000003</v>
      </c>
      <c r="D45" s="34">
        <v>-118.44082</v>
      </c>
      <c r="E45" s="34" t="s">
        <v>474</v>
      </c>
      <c r="F45" s="34" t="s">
        <v>475</v>
      </c>
      <c r="G45" s="34" t="s">
        <v>457</v>
      </c>
      <c r="H45" s="34" t="s">
        <v>107</v>
      </c>
      <c r="I45" s="34" t="s">
        <v>108</v>
      </c>
      <c r="J45" s="34" t="s">
        <v>108</v>
      </c>
      <c r="K45" s="34" t="s">
        <v>128</v>
      </c>
      <c r="L45" s="34" t="s">
        <v>466</v>
      </c>
      <c r="M45" s="34" t="s">
        <v>108</v>
      </c>
      <c r="N45" s="34" t="s">
        <v>108</v>
      </c>
      <c r="O45" s="37">
        <v>44354</v>
      </c>
      <c r="P45" s="34">
        <v>49</v>
      </c>
      <c r="Q45" s="34" t="s">
        <v>292</v>
      </c>
      <c r="R45" s="34" t="s">
        <v>108</v>
      </c>
      <c r="S45" s="34" t="s">
        <v>108</v>
      </c>
      <c r="T45" s="34" t="s">
        <v>130</v>
      </c>
      <c r="U45" s="34" t="s">
        <v>144</v>
      </c>
      <c r="V45" s="34" t="s">
        <v>113</v>
      </c>
      <c r="W45" s="34" t="s">
        <v>476</v>
      </c>
      <c r="X45" s="39" t="s">
        <v>374</v>
      </c>
      <c r="Y45" s="34" t="s">
        <v>108</v>
      </c>
      <c r="Z45" s="64">
        <v>1.53</v>
      </c>
      <c r="AA45" s="34" t="s">
        <v>108</v>
      </c>
      <c r="AB45" s="34" t="s">
        <v>477</v>
      </c>
      <c r="AC45" s="34" t="s">
        <v>108</v>
      </c>
      <c r="AD45" s="35" t="s">
        <v>478</v>
      </c>
      <c r="AE45" s="34" t="s">
        <v>459</v>
      </c>
      <c r="AF45" s="34" t="s">
        <v>460</v>
      </c>
      <c r="AG45" s="34" t="s">
        <v>117</v>
      </c>
      <c r="AH45" s="34" t="s">
        <v>118</v>
      </c>
      <c r="AI45" s="37">
        <v>43552</v>
      </c>
      <c r="AJ45" s="34" t="s">
        <v>119</v>
      </c>
      <c r="AK45" s="34">
        <v>2019</v>
      </c>
      <c r="AL45" s="34" t="s">
        <v>108</v>
      </c>
      <c r="AM45" s="34" t="b">
        <v>0</v>
      </c>
      <c r="AN45" s="34" t="s">
        <v>108</v>
      </c>
      <c r="AO45" s="34" t="s">
        <v>108</v>
      </c>
      <c r="AP45" s="34" t="s">
        <v>108</v>
      </c>
      <c r="AQ45" s="34" t="s">
        <v>113</v>
      </c>
      <c r="AR45" s="34" t="s">
        <v>108</v>
      </c>
      <c r="AS45" s="37" t="s">
        <v>108</v>
      </c>
      <c r="AT45" s="34" t="s">
        <v>108</v>
      </c>
      <c r="AU45" s="40" t="s">
        <v>108</v>
      </c>
      <c r="AV45" s="34" t="s">
        <v>108</v>
      </c>
      <c r="AW45" s="40" t="s">
        <v>108</v>
      </c>
      <c r="AX45" s="34" t="s">
        <v>108</v>
      </c>
      <c r="AY45" s="37" t="s">
        <v>108</v>
      </c>
      <c r="AZ45" s="34" t="s">
        <v>120</v>
      </c>
      <c r="BA45" s="34" t="s">
        <v>108</v>
      </c>
      <c r="BB45" s="34" t="s">
        <v>135</v>
      </c>
      <c r="BC45" s="34" t="s">
        <v>108</v>
      </c>
      <c r="BD45" s="37">
        <v>44354</v>
      </c>
      <c r="BE45" s="37">
        <v>44561</v>
      </c>
      <c r="BF45" s="121">
        <v>45377</v>
      </c>
      <c r="BG45" s="122" t="s">
        <v>109</v>
      </c>
      <c r="BH45" s="34" t="s">
        <v>108</v>
      </c>
      <c r="BI45" s="34" t="b">
        <v>0</v>
      </c>
      <c r="BJ45" s="64">
        <v>315</v>
      </c>
      <c r="BK45" s="41" t="s">
        <v>108</v>
      </c>
      <c r="BL45" s="113">
        <v>1239.6282699999999</v>
      </c>
      <c r="BM45" s="42">
        <v>0</v>
      </c>
      <c r="BN45" s="42">
        <v>0</v>
      </c>
      <c r="BO45" s="42">
        <v>0</v>
      </c>
      <c r="BP45" s="42">
        <v>0</v>
      </c>
      <c r="BQ45" s="43">
        <v>1239.6282699999999</v>
      </c>
      <c r="BR45" s="42">
        <v>0</v>
      </c>
      <c r="BS45" s="42">
        <v>0</v>
      </c>
      <c r="BT45" s="42">
        <v>0</v>
      </c>
      <c r="BU45" s="42">
        <v>0</v>
      </c>
      <c r="BV45" s="42">
        <v>0</v>
      </c>
      <c r="BW45" s="42">
        <v>0</v>
      </c>
      <c r="BX45" s="42">
        <v>0</v>
      </c>
      <c r="BY45" s="42">
        <v>193.73347000000001</v>
      </c>
      <c r="BZ45" s="42">
        <v>44.024790000000003</v>
      </c>
      <c r="CA45" s="34">
        <v>2024</v>
      </c>
      <c r="CB45" s="41">
        <v>0</v>
      </c>
      <c r="CC45" s="41">
        <v>0</v>
      </c>
      <c r="CD45" s="41">
        <v>0</v>
      </c>
      <c r="CE45" s="52">
        <v>1239.6282699999999</v>
      </c>
      <c r="CF45" s="41">
        <v>0</v>
      </c>
      <c r="CG45" s="34" t="s">
        <v>121</v>
      </c>
      <c r="CH45" s="45" t="s">
        <v>121</v>
      </c>
      <c r="CI45" s="45" t="s">
        <v>121</v>
      </c>
      <c r="CJ45" s="67" t="s">
        <v>108</v>
      </c>
      <c r="CK45" s="47">
        <v>1</v>
      </c>
      <c r="CL45" s="47">
        <v>0</v>
      </c>
      <c r="CM45" s="123" t="s">
        <v>3803</v>
      </c>
    </row>
    <row r="46" spans="1:91" s="21" customFormat="1" ht="100.5" customHeight="1" x14ac:dyDescent="0.25">
      <c r="A46" s="34" t="s">
        <v>479</v>
      </c>
      <c r="B46" s="34" t="s">
        <v>480</v>
      </c>
      <c r="C46" s="34" t="s">
        <v>108</v>
      </c>
      <c r="D46" s="34" t="s">
        <v>108</v>
      </c>
      <c r="E46" s="34" t="s">
        <v>108</v>
      </c>
      <c r="F46" s="34" t="s">
        <v>481</v>
      </c>
      <c r="G46" s="34" t="s">
        <v>457</v>
      </c>
      <c r="H46" s="34" t="s">
        <v>107</v>
      </c>
      <c r="I46" s="34" t="s">
        <v>108</v>
      </c>
      <c r="J46" s="34" t="s">
        <v>108</v>
      </c>
      <c r="K46" s="34" t="s">
        <v>128</v>
      </c>
      <c r="L46" s="34" t="s">
        <v>458</v>
      </c>
      <c r="M46" s="34" t="s">
        <v>108</v>
      </c>
      <c r="N46" s="34" t="s">
        <v>108</v>
      </c>
      <c r="O46" s="37" t="s">
        <v>108</v>
      </c>
      <c r="P46" s="34" t="s">
        <v>108</v>
      </c>
      <c r="Q46" s="34" t="s">
        <v>292</v>
      </c>
      <c r="R46" s="34" t="s">
        <v>108</v>
      </c>
      <c r="S46" s="34" t="s">
        <v>108</v>
      </c>
      <c r="T46" s="34" t="s">
        <v>108</v>
      </c>
      <c r="U46" s="34" t="s">
        <v>112</v>
      </c>
      <c r="V46" s="34" t="s">
        <v>113</v>
      </c>
      <c r="W46" s="34" t="s">
        <v>108</v>
      </c>
      <c r="X46" s="39" t="s">
        <v>374</v>
      </c>
      <c r="Y46" s="34" t="s">
        <v>108</v>
      </c>
      <c r="Z46" s="64" t="s">
        <v>108</v>
      </c>
      <c r="AA46" s="34" t="s">
        <v>108</v>
      </c>
      <c r="AB46" s="34" t="s">
        <v>108</v>
      </c>
      <c r="AC46" s="34" t="s">
        <v>108</v>
      </c>
      <c r="AD46" s="35" t="s">
        <v>108</v>
      </c>
      <c r="AE46" s="34" t="s">
        <v>482</v>
      </c>
      <c r="AF46" s="34" t="s">
        <v>483</v>
      </c>
      <c r="AG46" s="34" t="s">
        <v>117</v>
      </c>
      <c r="AH46" s="34" t="s">
        <v>118</v>
      </c>
      <c r="AI46" s="37" t="s">
        <v>108</v>
      </c>
      <c r="AJ46" s="34" t="s">
        <v>119</v>
      </c>
      <c r="AK46" s="34" t="s">
        <v>108</v>
      </c>
      <c r="AL46" s="34" t="s">
        <v>108</v>
      </c>
      <c r="AM46" s="34" t="b">
        <v>0</v>
      </c>
      <c r="AN46" s="34" t="s">
        <v>108</v>
      </c>
      <c r="AO46" s="34" t="s">
        <v>108</v>
      </c>
      <c r="AP46" s="34" t="s">
        <v>108</v>
      </c>
      <c r="AQ46" s="34" t="s">
        <v>113</v>
      </c>
      <c r="AR46" s="34" t="s">
        <v>108</v>
      </c>
      <c r="AS46" s="40" t="s">
        <v>108</v>
      </c>
      <c r="AT46" s="34" t="s">
        <v>108</v>
      </c>
      <c r="AU46" s="40" t="s">
        <v>108</v>
      </c>
      <c r="AV46" s="34" t="s">
        <v>108</v>
      </c>
      <c r="AW46" s="40" t="s">
        <v>108</v>
      </c>
      <c r="AX46" s="34" t="s">
        <v>108</v>
      </c>
      <c r="AY46" s="34" t="s">
        <v>108</v>
      </c>
      <c r="AZ46" s="34" t="s">
        <v>120</v>
      </c>
      <c r="BA46" s="34" t="s">
        <v>108</v>
      </c>
      <c r="BB46" s="39" t="s">
        <v>108</v>
      </c>
      <c r="BC46" s="34" t="s">
        <v>108</v>
      </c>
      <c r="BD46" s="37" t="s">
        <v>108</v>
      </c>
      <c r="BE46" s="37" t="s">
        <v>108</v>
      </c>
      <c r="BF46" s="37" t="s">
        <v>108</v>
      </c>
      <c r="BG46" s="34" t="s">
        <v>108</v>
      </c>
      <c r="BH46" s="34" t="s">
        <v>108</v>
      </c>
      <c r="BI46" s="34" t="b">
        <v>0</v>
      </c>
      <c r="BJ46" s="64" t="s">
        <v>108</v>
      </c>
      <c r="BK46" s="34" t="s">
        <v>108</v>
      </c>
      <c r="BL46" s="115" t="s">
        <v>108</v>
      </c>
      <c r="BM46" s="42" t="s">
        <v>108</v>
      </c>
      <c r="BN46" s="42" t="s">
        <v>108</v>
      </c>
      <c r="BO46" s="42" t="s">
        <v>108</v>
      </c>
      <c r="BP46" s="42" t="s">
        <v>108</v>
      </c>
      <c r="BQ46" s="42" t="s">
        <v>108</v>
      </c>
      <c r="BR46" s="43" t="s">
        <v>108</v>
      </c>
      <c r="BS46" s="43">
        <v>2576.0739150999998</v>
      </c>
      <c r="BT46" s="43">
        <v>3433.74</v>
      </c>
      <c r="BU46" s="43">
        <v>1558.424</v>
      </c>
      <c r="BV46" s="43">
        <v>1538.549</v>
      </c>
      <c r="BW46" s="43">
        <v>167.738</v>
      </c>
      <c r="BX46" s="42" t="s">
        <v>108</v>
      </c>
      <c r="BY46" s="42" t="s">
        <v>108</v>
      </c>
      <c r="BZ46" s="42" t="s">
        <v>108</v>
      </c>
      <c r="CA46" s="34" t="s">
        <v>108</v>
      </c>
      <c r="CB46" s="41" t="s">
        <v>108</v>
      </c>
      <c r="CC46" s="41" t="s">
        <v>108</v>
      </c>
      <c r="CD46" s="41" t="s">
        <v>108</v>
      </c>
      <c r="CE46" s="41" t="s">
        <v>108</v>
      </c>
      <c r="CF46" s="41" t="s">
        <v>108</v>
      </c>
      <c r="CG46" s="34" t="s">
        <v>121</v>
      </c>
      <c r="CH46" s="45" t="s">
        <v>121</v>
      </c>
      <c r="CI46" s="45" t="s">
        <v>121</v>
      </c>
      <c r="CJ46" s="67" t="s">
        <v>108</v>
      </c>
      <c r="CK46" s="47">
        <v>1</v>
      </c>
      <c r="CL46" s="47">
        <v>0</v>
      </c>
      <c r="CM46" s="48" t="s">
        <v>484</v>
      </c>
    </row>
    <row r="47" spans="1:91" s="21" customFormat="1" ht="100.5" customHeight="1" x14ac:dyDescent="0.25">
      <c r="A47" s="34" t="s">
        <v>485</v>
      </c>
      <c r="B47" s="34" t="s">
        <v>486</v>
      </c>
      <c r="C47" s="34">
        <v>34.935720000000003</v>
      </c>
      <c r="D47" s="39">
        <v>-118.843419999999</v>
      </c>
      <c r="E47" s="34" t="s">
        <v>487</v>
      </c>
      <c r="F47" s="34" t="s">
        <v>488</v>
      </c>
      <c r="G47" s="34" t="s">
        <v>141</v>
      </c>
      <c r="H47" s="34" t="s">
        <v>107</v>
      </c>
      <c r="I47" s="34" t="s">
        <v>108</v>
      </c>
      <c r="J47" s="34" t="s">
        <v>108</v>
      </c>
      <c r="K47" s="34" t="s">
        <v>128</v>
      </c>
      <c r="L47" s="34" t="s">
        <v>394</v>
      </c>
      <c r="M47" s="34" t="s">
        <v>108</v>
      </c>
      <c r="N47" s="34" t="s">
        <v>108</v>
      </c>
      <c r="O47" s="37">
        <v>44503</v>
      </c>
      <c r="P47" s="34">
        <v>23</v>
      </c>
      <c r="Q47" s="34" t="s">
        <v>292</v>
      </c>
      <c r="R47" s="34" t="s">
        <v>108</v>
      </c>
      <c r="S47" s="34" t="s">
        <v>108</v>
      </c>
      <c r="T47" s="34" t="s">
        <v>111</v>
      </c>
      <c r="U47" s="34" t="s">
        <v>112</v>
      </c>
      <c r="V47" s="34" t="s">
        <v>113</v>
      </c>
      <c r="W47" s="34" t="s">
        <v>489</v>
      </c>
      <c r="X47" s="39" t="s">
        <v>374</v>
      </c>
      <c r="Y47" s="34" t="s">
        <v>108</v>
      </c>
      <c r="Z47" s="65">
        <v>4.5999999999999801</v>
      </c>
      <c r="AA47" s="34" t="s">
        <v>108</v>
      </c>
      <c r="AB47" s="34" t="s">
        <v>174</v>
      </c>
      <c r="AC47" s="34" t="s">
        <v>108</v>
      </c>
      <c r="AD47" s="35" t="s">
        <v>490</v>
      </c>
      <c r="AE47" s="34" t="s">
        <v>482</v>
      </c>
      <c r="AF47" s="34" t="s">
        <v>483</v>
      </c>
      <c r="AG47" s="34" t="s">
        <v>117</v>
      </c>
      <c r="AH47" s="34" t="s">
        <v>118</v>
      </c>
      <c r="AI47" s="37">
        <v>43397</v>
      </c>
      <c r="AJ47" s="34" t="s">
        <v>119</v>
      </c>
      <c r="AK47" s="34">
        <v>2018</v>
      </c>
      <c r="AL47" s="34" t="s">
        <v>108</v>
      </c>
      <c r="AM47" s="34" t="b">
        <v>0</v>
      </c>
      <c r="AN47" s="34" t="s">
        <v>108</v>
      </c>
      <c r="AO47" s="34" t="s">
        <v>108</v>
      </c>
      <c r="AP47" s="34" t="s">
        <v>108</v>
      </c>
      <c r="AQ47" s="34" t="s">
        <v>113</v>
      </c>
      <c r="AR47" s="34" t="s">
        <v>108</v>
      </c>
      <c r="AS47" s="37" t="s">
        <v>108</v>
      </c>
      <c r="AT47" s="34" t="s">
        <v>108</v>
      </c>
      <c r="AU47" s="40" t="s">
        <v>108</v>
      </c>
      <c r="AV47" s="34" t="s">
        <v>108</v>
      </c>
      <c r="AW47" s="40" t="s">
        <v>108</v>
      </c>
      <c r="AX47" s="34" t="s">
        <v>108</v>
      </c>
      <c r="AY47" s="37" t="s">
        <v>108</v>
      </c>
      <c r="AZ47" s="34" t="s">
        <v>120</v>
      </c>
      <c r="BA47" s="34" t="s">
        <v>108</v>
      </c>
      <c r="BB47" s="34" t="s">
        <v>135</v>
      </c>
      <c r="BC47" s="34" t="s">
        <v>108</v>
      </c>
      <c r="BD47" s="37">
        <v>44524</v>
      </c>
      <c r="BE47" s="37">
        <v>44196</v>
      </c>
      <c r="BF47" s="37">
        <v>44617</v>
      </c>
      <c r="BG47" s="34" t="s">
        <v>422</v>
      </c>
      <c r="BH47" s="34" t="s">
        <v>415</v>
      </c>
      <c r="BI47" s="34" t="b">
        <v>0</v>
      </c>
      <c r="BJ47" s="64">
        <v>472.49599999999901</v>
      </c>
      <c r="BK47" s="41" t="s">
        <v>108</v>
      </c>
      <c r="BL47" s="115">
        <v>1183.43427</v>
      </c>
      <c r="BM47" s="42">
        <v>225.82728</v>
      </c>
      <c r="BN47" s="43">
        <v>600.19078999999999</v>
      </c>
      <c r="BO47" s="42">
        <v>357.41555</v>
      </c>
      <c r="BP47" s="43">
        <v>6.4999999999999997E-4</v>
      </c>
      <c r="BQ47" s="42">
        <v>0</v>
      </c>
      <c r="BR47" s="42">
        <v>0</v>
      </c>
      <c r="BS47" s="42">
        <v>0</v>
      </c>
      <c r="BT47" s="42">
        <v>0</v>
      </c>
      <c r="BU47" s="42">
        <v>0</v>
      </c>
      <c r="BV47" s="42">
        <v>0</v>
      </c>
      <c r="BW47" s="42">
        <v>0</v>
      </c>
      <c r="BX47" s="42">
        <v>0</v>
      </c>
      <c r="BY47" s="43">
        <v>238.83117999999999</v>
      </c>
      <c r="BZ47" s="42">
        <v>34.85427</v>
      </c>
      <c r="CA47" s="64" t="s">
        <v>491</v>
      </c>
      <c r="CB47" s="41">
        <v>560.84670000000006</v>
      </c>
      <c r="CC47" s="52">
        <v>317.78381999999999</v>
      </c>
      <c r="CD47" s="42">
        <v>111.10151</v>
      </c>
      <c r="CE47" s="41">
        <v>0</v>
      </c>
      <c r="CF47" s="41">
        <v>0</v>
      </c>
      <c r="CG47" s="34" t="s">
        <v>121</v>
      </c>
      <c r="CH47" s="45" t="s">
        <v>121</v>
      </c>
      <c r="CI47" s="45" t="s">
        <v>121</v>
      </c>
      <c r="CJ47" s="67" t="s">
        <v>108</v>
      </c>
      <c r="CK47" s="47">
        <v>1</v>
      </c>
      <c r="CL47" s="47">
        <v>0</v>
      </c>
      <c r="CM47" s="51" t="s">
        <v>492</v>
      </c>
    </row>
    <row r="48" spans="1:91" s="21" customFormat="1" ht="100.5" customHeight="1" x14ac:dyDescent="0.25">
      <c r="A48" s="34" t="s">
        <v>493</v>
      </c>
      <c r="B48" s="34" t="s">
        <v>494</v>
      </c>
      <c r="C48" s="39">
        <v>35.361579999999698</v>
      </c>
      <c r="D48" s="34">
        <v>-118.92100000000001</v>
      </c>
      <c r="E48" s="34" t="s">
        <v>495</v>
      </c>
      <c r="F48" s="34" t="s">
        <v>496</v>
      </c>
      <c r="G48" s="34" t="s">
        <v>141</v>
      </c>
      <c r="H48" s="34" t="s">
        <v>163</v>
      </c>
      <c r="I48" s="34" t="s">
        <v>108</v>
      </c>
      <c r="J48" s="34" t="s">
        <v>108</v>
      </c>
      <c r="K48" s="34" t="s">
        <v>128</v>
      </c>
      <c r="L48" s="34" t="s">
        <v>394</v>
      </c>
      <c r="M48" s="34" t="s">
        <v>108</v>
      </c>
      <c r="N48" s="34" t="s">
        <v>108</v>
      </c>
      <c r="O48" s="37">
        <v>44456</v>
      </c>
      <c r="P48" s="34">
        <v>34</v>
      </c>
      <c r="Q48" s="34" t="s">
        <v>292</v>
      </c>
      <c r="R48" s="34" t="s">
        <v>108</v>
      </c>
      <c r="S48" s="34" t="s">
        <v>108</v>
      </c>
      <c r="T48" s="34" t="s">
        <v>111</v>
      </c>
      <c r="U48" s="34" t="s">
        <v>112</v>
      </c>
      <c r="V48" s="34" t="s">
        <v>113</v>
      </c>
      <c r="W48" s="34" t="s">
        <v>497</v>
      </c>
      <c r="X48" s="39" t="s">
        <v>374</v>
      </c>
      <c r="Y48" s="34" t="s">
        <v>108</v>
      </c>
      <c r="Z48" s="64">
        <v>15.3</v>
      </c>
      <c r="AA48" s="34" t="s">
        <v>108</v>
      </c>
      <c r="AB48" s="34" t="s">
        <v>467</v>
      </c>
      <c r="AC48" s="34" t="s">
        <v>108</v>
      </c>
      <c r="AD48" s="35" t="s">
        <v>498</v>
      </c>
      <c r="AE48" s="34" t="s">
        <v>482</v>
      </c>
      <c r="AF48" s="34" t="s">
        <v>483</v>
      </c>
      <c r="AG48" s="34" t="s">
        <v>117</v>
      </c>
      <c r="AH48" s="34" t="s">
        <v>118</v>
      </c>
      <c r="AI48" s="37">
        <v>43794</v>
      </c>
      <c r="AJ48" s="34" t="s">
        <v>119</v>
      </c>
      <c r="AK48" s="34">
        <v>2019</v>
      </c>
      <c r="AL48" s="34" t="s">
        <v>108</v>
      </c>
      <c r="AM48" s="34" t="b">
        <v>0</v>
      </c>
      <c r="AN48" s="34" t="s">
        <v>108</v>
      </c>
      <c r="AO48" s="34" t="s">
        <v>108</v>
      </c>
      <c r="AP48" s="34" t="s">
        <v>108</v>
      </c>
      <c r="AQ48" s="34" t="s">
        <v>113</v>
      </c>
      <c r="AR48" s="34" t="s">
        <v>108</v>
      </c>
      <c r="AS48" s="37" t="s">
        <v>108</v>
      </c>
      <c r="AT48" s="34" t="s">
        <v>108</v>
      </c>
      <c r="AU48" s="34" t="s">
        <v>108</v>
      </c>
      <c r="AV48" s="34" t="s">
        <v>108</v>
      </c>
      <c r="AW48" s="34" t="s">
        <v>108</v>
      </c>
      <c r="AX48" s="34" t="s">
        <v>108</v>
      </c>
      <c r="AY48" s="37" t="s">
        <v>108</v>
      </c>
      <c r="AZ48" s="34" t="s">
        <v>120</v>
      </c>
      <c r="BA48" s="34" t="s">
        <v>108</v>
      </c>
      <c r="BB48" s="34" t="s">
        <v>135</v>
      </c>
      <c r="BC48" s="39" t="s">
        <v>108</v>
      </c>
      <c r="BD48" s="37">
        <v>44473</v>
      </c>
      <c r="BE48" s="37">
        <v>44561</v>
      </c>
      <c r="BF48" s="37">
        <v>45105</v>
      </c>
      <c r="BG48" s="34" t="s">
        <v>422</v>
      </c>
      <c r="BH48" s="34" t="s">
        <v>415</v>
      </c>
      <c r="BI48" s="34" t="b">
        <v>0</v>
      </c>
      <c r="BJ48" s="64">
        <v>300</v>
      </c>
      <c r="BK48" s="41" t="s">
        <v>108</v>
      </c>
      <c r="BL48" s="114">
        <v>3024.9763600000001</v>
      </c>
      <c r="BM48" s="43">
        <v>119.17301999999999</v>
      </c>
      <c r="BN48" s="43">
        <v>664.13180999999997</v>
      </c>
      <c r="BO48" s="43">
        <v>811.66733999999997</v>
      </c>
      <c r="BP48" s="43">
        <v>1441.9671000000001</v>
      </c>
      <c r="BQ48" s="43">
        <v>8.6823700000000006</v>
      </c>
      <c r="BR48" s="43">
        <v>-20.64528</v>
      </c>
      <c r="BS48" s="42">
        <v>0</v>
      </c>
      <c r="BT48" s="42">
        <v>0</v>
      </c>
      <c r="BU48" s="42">
        <v>0</v>
      </c>
      <c r="BV48" s="42">
        <v>0</v>
      </c>
      <c r="BW48" s="42">
        <v>0</v>
      </c>
      <c r="BX48" s="42">
        <v>0</v>
      </c>
      <c r="BY48" s="43">
        <v>554.05566999999996</v>
      </c>
      <c r="BZ48" s="43">
        <v>125.15797000000001</v>
      </c>
      <c r="CA48" s="34" t="s">
        <v>423</v>
      </c>
      <c r="CB48" s="52">
        <v>514.04113400000006</v>
      </c>
      <c r="CC48" s="52">
        <v>622.66994999999997</v>
      </c>
      <c r="CD48" s="52">
        <v>1041.044024</v>
      </c>
      <c r="CE48" s="52">
        <v>6.1878310000000001</v>
      </c>
      <c r="CF48" s="52">
        <v>516.61505999999997</v>
      </c>
      <c r="CG48" s="34" t="s">
        <v>121</v>
      </c>
      <c r="CH48" s="45" t="s">
        <v>121</v>
      </c>
      <c r="CI48" s="34" t="s">
        <v>121</v>
      </c>
      <c r="CJ48" s="34" t="s">
        <v>108</v>
      </c>
      <c r="CK48" s="51">
        <v>1</v>
      </c>
      <c r="CL48" s="51">
        <v>0</v>
      </c>
      <c r="CM48" s="51" t="s">
        <v>499</v>
      </c>
    </row>
    <row r="49" spans="1:91" s="21" customFormat="1" ht="100.5" customHeight="1" x14ac:dyDescent="0.25">
      <c r="A49" s="34" t="s">
        <v>500</v>
      </c>
      <c r="B49" s="34" t="s">
        <v>501</v>
      </c>
      <c r="C49" s="39">
        <v>33.9338899999997</v>
      </c>
      <c r="D49" s="34">
        <v>-116.57894</v>
      </c>
      <c r="E49" s="34" t="s">
        <v>267</v>
      </c>
      <c r="F49" s="34" t="s">
        <v>502</v>
      </c>
      <c r="G49" s="34" t="s">
        <v>457</v>
      </c>
      <c r="H49" s="34" t="s">
        <v>163</v>
      </c>
      <c r="I49" s="34" t="s">
        <v>108</v>
      </c>
      <c r="J49" s="34" t="s">
        <v>108</v>
      </c>
      <c r="K49" s="34" t="s">
        <v>128</v>
      </c>
      <c r="L49" s="34" t="s">
        <v>466</v>
      </c>
      <c r="M49" s="34" t="s">
        <v>108</v>
      </c>
      <c r="N49" s="34" t="s">
        <v>108</v>
      </c>
      <c r="O49" s="37">
        <v>44564</v>
      </c>
      <c r="P49" s="34">
        <v>14</v>
      </c>
      <c r="Q49" s="34" t="s">
        <v>292</v>
      </c>
      <c r="R49" s="34" t="s">
        <v>108</v>
      </c>
      <c r="S49" s="34" t="s">
        <v>108</v>
      </c>
      <c r="T49" s="34" t="s">
        <v>111</v>
      </c>
      <c r="U49" s="34" t="s">
        <v>112</v>
      </c>
      <c r="V49" s="34" t="s">
        <v>113</v>
      </c>
      <c r="W49" s="34" t="s">
        <v>503</v>
      </c>
      <c r="X49" s="39" t="s">
        <v>374</v>
      </c>
      <c r="Y49" s="34" t="s">
        <v>108</v>
      </c>
      <c r="Z49" s="64">
        <v>98</v>
      </c>
      <c r="AA49" s="34" t="s">
        <v>108</v>
      </c>
      <c r="AB49" s="34" t="s">
        <v>420</v>
      </c>
      <c r="AC49" s="34" t="s">
        <v>108</v>
      </c>
      <c r="AD49" s="35" t="s">
        <v>504</v>
      </c>
      <c r="AE49" s="34" t="s">
        <v>482</v>
      </c>
      <c r="AF49" s="34" t="s">
        <v>483</v>
      </c>
      <c r="AG49" s="34" t="s">
        <v>117</v>
      </c>
      <c r="AH49" s="34" t="s">
        <v>118</v>
      </c>
      <c r="AI49" s="37">
        <v>42941</v>
      </c>
      <c r="AJ49" s="34" t="s">
        <v>119</v>
      </c>
      <c r="AK49" s="34">
        <v>2017</v>
      </c>
      <c r="AL49" s="34" t="s">
        <v>108</v>
      </c>
      <c r="AM49" s="34" t="b">
        <v>0</v>
      </c>
      <c r="AN49" s="34" t="s">
        <v>108</v>
      </c>
      <c r="AO49" s="34" t="s">
        <v>108</v>
      </c>
      <c r="AP49" s="34" t="s">
        <v>108</v>
      </c>
      <c r="AQ49" s="34" t="s">
        <v>113</v>
      </c>
      <c r="AR49" s="34" t="s">
        <v>108</v>
      </c>
      <c r="AS49" s="37" t="s">
        <v>108</v>
      </c>
      <c r="AT49" s="34" t="s">
        <v>108</v>
      </c>
      <c r="AU49" s="34" t="s">
        <v>108</v>
      </c>
      <c r="AV49" s="34" t="s">
        <v>108</v>
      </c>
      <c r="AW49" s="34" t="s">
        <v>108</v>
      </c>
      <c r="AX49" s="34" t="s">
        <v>108</v>
      </c>
      <c r="AY49" s="37" t="s">
        <v>108</v>
      </c>
      <c r="AZ49" s="34" t="s">
        <v>120</v>
      </c>
      <c r="BA49" s="34" t="s">
        <v>108</v>
      </c>
      <c r="BB49" s="34" t="s">
        <v>135</v>
      </c>
      <c r="BC49" s="34" t="s">
        <v>108</v>
      </c>
      <c r="BD49" s="37">
        <v>44564</v>
      </c>
      <c r="BE49" s="37">
        <v>43830</v>
      </c>
      <c r="BF49" s="37">
        <v>45567</v>
      </c>
      <c r="BG49" s="34" t="s">
        <v>422</v>
      </c>
      <c r="BH49" s="34" t="s">
        <v>398</v>
      </c>
      <c r="BI49" s="39" t="b">
        <v>0</v>
      </c>
      <c r="BJ49" s="64">
        <v>278</v>
      </c>
      <c r="BK49" s="41" t="s">
        <v>108</v>
      </c>
      <c r="BL49" s="114">
        <v>1152.74963</v>
      </c>
      <c r="BM49" s="42">
        <v>35.391750000000002</v>
      </c>
      <c r="BN49" s="42">
        <v>190.63552000000001</v>
      </c>
      <c r="BO49" s="42">
        <v>353.31482</v>
      </c>
      <c r="BP49" s="43">
        <v>451.66732999999999</v>
      </c>
      <c r="BQ49" s="42">
        <v>121.66432</v>
      </c>
      <c r="BR49" s="43">
        <v>7.5889999999999999E-2</v>
      </c>
      <c r="BS49" s="42">
        <v>0</v>
      </c>
      <c r="BT49" s="42">
        <v>0</v>
      </c>
      <c r="BU49" s="42">
        <v>0</v>
      </c>
      <c r="BV49" s="42">
        <v>0</v>
      </c>
      <c r="BW49" s="42">
        <v>0</v>
      </c>
      <c r="BX49" s="42">
        <v>0</v>
      </c>
      <c r="BY49" s="43">
        <v>170.58842999999999</v>
      </c>
      <c r="BZ49" s="42">
        <v>121.67949</v>
      </c>
      <c r="CA49" s="34" t="s">
        <v>148</v>
      </c>
      <c r="CB49" s="41">
        <v>149.995868</v>
      </c>
      <c r="CC49" s="52">
        <v>262.65981799999997</v>
      </c>
      <c r="CD49" s="41">
        <v>338.525779</v>
      </c>
      <c r="CE49" s="41">
        <v>101.60734100000001</v>
      </c>
      <c r="CF49" s="52">
        <v>5.4817999999999999E-2</v>
      </c>
      <c r="CG49" s="34" t="s">
        <v>121</v>
      </c>
      <c r="CH49" s="45" t="s">
        <v>121</v>
      </c>
      <c r="CI49" s="34" t="s">
        <v>121</v>
      </c>
      <c r="CJ49" s="34" t="s">
        <v>108</v>
      </c>
      <c r="CK49" s="51">
        <v>1</v>
      </c>
      <c r="CL49" s="51">
        <v>0</v>
      </c>
      <c r="CM49" s="51" t="s">
        <v>453</v>
      </c>
    </row>
    <row r="50" spans="1:91" s="21" customFormat="1" ht="100.5" customHeight="1" x14ac:dyDescent="0.25">
      <c r="A50" s="34" t="s">
        <v>505</v>
      </c>
      <c r="B50" s="34" t="s">
        <v>506</v>
      </c>
      <c r="C50" s="34">
        <v>34.090000000000003</v>
      </c>
      <c r="D50" s="34">
        <v>-117.52422</v>
      </c>
      <c r="E50" s="34" t="s">
        <v>290</v>
      </c>
      <c r="F50" s="34" t="s">
        <v>507</v>
      </c>
      <c r="G50" s="34" t="s">
        <v>457</v>
      </c>
      <c r="H50" s="34" t="s">
        <v>107</v>
      </c>
      <c r="I50" s="34" t="s">
        <v>108</v>
      </c>
      <c r="J50" s="34" t="s">
        <v>108</v>
      </c>
      <c r="K50" s="34" t="s">
        <v>128</v>
      </c>
      <c r="L50" s="34" t="s">
        <v>466</v>
      </c>
      <c r="M50" s="34" t="s">
        <v>108</v>
      </c>
      <c r="N50" s="34" t="s">
        <v>108</v>
      </c>
      <c r="O50" s="37">
        <v>45904</v>
      </c>
      <c r="P50" s="34">
        <v>28</v>
      </c>
      <c r="Q50" s="34" t="s">
        <v>292</v>
      </c>
      <c r="R50" s="34" t="s">
        <v>108</v>
      </c>
      <c r="S50" s="34" t="s">
        <v>108</v>
      </c>
      <c r="T50" s="34" t="s">
        <v>111</v>
      </c>
      <c r="U50" s="34" t="s">
        <v>144</v>
      </c>
      <c r="V50" s="34" t="s">
        <v>113</v>
      </c>
      <c r="W50" s="34" t="s">
        <v>508</v>
      </c>
      <c r="X50" s="39" t="s">
        <v>374</v>
      </c>
      <c r="Y50" s="34" t="s">
        <v>108</v>
      </c>
      <c r="Z50" s="64">
        <v>23.53</v>
      </c>
      <c r="AA50" s="34" t="s">
        <v>108</v>
      </c>
      <c r="AB50" s="34" t="s">
        <v>509</v>
      </c>
      <c r="AC50" s="34" t="s">
        <v>108</v>
      </c>
      <c r="AD50" s="35" t="s">
        <v>510</v>
      </c>
      <c r="AE50" s="34" t="s">
        <v>511</v>
      </c>
      <c r="AF50" s="34" t="s">
        <v>483</v>
      </c>
      <c r="AG50" s="34" t="s">
        <v>117</v>
      </c>
      <c r="AH50" s="34" t="s">
        <v>118</v>
      </c>
      <c r="AI50" s="37">
        <v>44362</v>
      </c>
      <c r="AJ50" s="34" t="s">
        <v>119</v>
      </c>
      <c r="AK50" s="34">
        <v>2021</v>
      </c>
      <c r="AL50" s="34" t="s">
        <v>108</v>
      </c>
      <c r="AM50" s="34" t="b">
        <v>0</v>
      </c>
      <c r="AN50" s="34" t="s">
        <v>108</v>
      </c>
      <c r="AO50" s="34" t="s">
        <v>108</v>
      </c>
      <c r="AP50" s="34" t="s">
        <v>108</v>
      </c>
      <c r="AQ50" s="34" t="s">
        <v>113</v>
      </c>
      <c r="AR50" s="34" t="s">
        <v>108</v>
      </c>
      <c r="AS50" s="37" t="s">
        <v>108</v>
      </c>
      <c r="AT50" s="34" t="s">
        <v>108</v>
      </c>
      <c r="AU50" s="34" t="s">
        <v>108</v>
      </c>
      <c r="AV50" s="34" t="s">
        <v>108</v>
      </c>
      <c r="AW50" s="34" t="s">
        <v>108</v>
      </c>
      <c r="AX50" s="34" t="s">
        <v>108</v>
      </c>
      <c r="AY50" s="37" t="s">
        <v>108</v>
      </c>
      <c r="AZ50" s="34" t="s">
        <v>120</v>
      </c>
      <c r="BA50" s="34" t="s">
        <v>108</v>
      </c>
      <c r="BB50" s="34" t="s">
        <v>136</v>
      </c>
      <c r="BC50" s="34" t="s">
        <v>512</v>
      </c>
      <c r="BD50" s="37">
        <v>46402</v>
      </c>
      <c r="BE50" s="37">
        <v>45291</v>
      </c>
      <c r="BF50" s="37">
        <v>47116</v>
      </c>
      <c r="BG50" s="34" t="s">
        <v>422</v>
      </c>
      <c r="BH50" s="34" t="s">
        <v>415</v>
      </c>
      <c r="BI50" s="34" t="b">
        <v>0</v>
      </c>
      <c r="BJ50" s="107">
        <v>3288</v>
      </c>
      <c r="BK50" s="41" t="s">
        <v>108</v>
      </c>
      <c r="BL50" s="113">
        <v>2831.3270515999998</v>
      </c>
      <c r="BM50" s="42">
        <v>0</v>
      </c>
      <c r="BN50" s="42">
        <v>1.5408200000000001</v>
      </c>
      <c r="BO50" s="42">
        <v>5.1449800000000003</v>
      </c>
      <c r="BP50" s="42">
        <v>135.02967000000001</v>
      </c>
      <c r="BQ50" s="43">
        <v>147.20599999999999</v>
      </c>
      <c r="BR50" s="43">
        <v>443.56078000000002</v>
      </c>
      <c r="BS50" s="43">
        <v>1105.0048016000001</v>
      </c>
      <c r="BT50" s="42">
        <v>339.36</v>
      </c>
      <c r="BU50" s="42">
        <v>339.36</v>
      </c>
      <c r="BV50" s="42">
        <v>282.8</v>
      </c>
      <c r="BW50" s="42">
        <v>32.32</v>
      </c>
      <c r="BX50" s="43">
        <v>718.48720000000003</v>
      </c>
      <c r="BY50" s="43">
        <v>44.518599999999999</v>
      </c>
      <c r="BZ50" s="43">
        <v>48.97043</v>
      </c>
      <c r="CA50" s="34" t="s">
        <v>204</v>
      </c>
      <c r="CB50" s="42">
        <v>1.5408200000000001</v>
      </c>
      <c r="CC50" s="43">
        <v>5.1449759999999998</v>
      </c>
      <c r="CD50" s="43">
        <v>135.02966799999999</v>
      </c>
      <c r="CE50" s="42">
        <v>138.11262600000001</v>
      </c>
      <c r="CF50" s="43">
        <v>438.65911</v>
      </c>
      <c r="CG50" s="34" t="s">
        <v>121</v>
      </c>
      <c r="CH50" s="45" t="s">
        <v>121</v>
      </c>
      <c r="CI50" s="45" t="s">
        <v>121</v>
      </c>
      <c r="CJ50" s="34" t="s">
        <v>108</v>
      </c>
      <c r="CK50" s="47">
        <v>1</v>
      </c>
      <c r="CL50" s="47">
        <v>0</v>
      </c>
      <c r="CM50" s="48" t="s">
        <v>513</v>
      </c>
    </row>
    <row r="51" spans="1:91" s="21" customFormat="1" ht="100.5" customHeight="1" x14ac:dyDescent="0.25">
      <c r="A51" s="34" t="s">
        <v>514</v>
      </c>
      <c r="B51" s="34" t="s">
        <v>515</v>
      </c>
      <c r="C51" s="34">
        <v>33.670670000000001</v>
      </c>
      <c r="D51" s="34">
        <v>-117.64314</v>
      </c>
      <c r="E51" s="34" t="s">
        <v>516</v>
      </c>
      <c r="F51" s="34" t="s">
        <v>517</v>
      </c>
      <c r="G51" s="34" t="s">
        <v>457</v>
      </c>
      <c r="H51" s="34" t="s">
        <v>163</v>
      </c>
      <c r="I51" s="34" t="s">
        <v>108</v>
      </c>
      <c r="J51" s="34" t="s">
        <v>108</v>
      </c>
      <c r="K51" s="34" t="s">
        <v>109</v>
      </c>
      <c r="L51" s="34" t="s">
        <v>247</v>
      </c>
      <c r="M51" s="34" t="s">
        <v>108</v>
      </c>
      <c r="N51" s="34" t="s">
        <v>108</v>
      </c>
      <c r="O51" s="37">
        <v>44636</v>
      </c>
      <c r="P51" s="34">
        <v>22</v>
      </c>
      <c r="Q51" s="34" t="s">
        <v>109</v>
      </c>
      <c r="R51" s="34" t="s">
        <v>108</v>
      </c>
      <c r="S51" s="34" t="s">
        <v>108</v>
      </c>
      <c r="T51" s="34" t="s">
        <v>130</v>
      </c>
      <c r="U51" s="34" t="s">
        <v>144</v>
      </c>
      <c r="V51" s="34" t="s">
        <v>113</v>
      </c>
      <c r="W51" s="34" t="s">
        <v>108</v>
      </c>
      <c r="X51" s="39" t="s">
        <v>374</v>
      </c>
      <c r="Y51" s="34" t="s">
        <v>108</v>
      </c>
      <c r="Z51" s="64">
        <v>11.37</v>
      </c>
      <c r="AA51" s="34" t="s">
        <v>108</v>
      </c>
      <c r="AB51" s="34" t="s">
        <v>443</v>
      </c>
      <c r="AC51" s="34" t="s">
        <v>108</v>
      </c>
      <c r="AD51" s="35" t="s">
        <v>518</v>
      </c>
      <c r="AE51" s="34" t="s">
        <v>511</v>
      </c>
      <c r="AF51" s="34" t="s">
        <v>483</v>
      </c>
      <c r="AG51" s="39" t="s">
        <v>117</v>
      </c>
      <c r="AH51" s="34" t="s">
        <v>118</v>
      </c>
      <c r="AI51" s="49">
        <v>43941</v>
      </c>
      <c r="AJ51" s="34" t="s">
        <v>119</v>
      </c>
      <c r="AK51" s="34">
        <v>2020</v>
      </c>
      <c r="AL51" s="34" t="s">
        <v>108</v>
      </c>
      <c r="AM51" s="34" t="b">
        <v>0</v>
      </c>
      <c r="AN51" s="34" t="s">
        <v>108</v>
      </c>
      <c r="AO51" s="34" t="s">
        <v>108</v>
      </c>
      <c r="AP51" s="34" t="s">
        <v>108</v>
      </c>
      <c r="AQ51" s="34" t="s">
        <v>113</v>
      </c>
      <c r="AR51" s="34" t="s">
        <v>108</v>
      </c>
      <c r="AS51" s="37" t="s">
        <v>108</v>
      </c>
      <c r="AT51" s="34" t="s">
        <v>108</v>
      </c>
      <c r="AU51" s="34" t="s">
        <v>108</v>
      </c>
      <c r="AV51" s="34" t="s">
        <v>108</v>
      </c>
      <c r="AW51" s="34" t="s">
        <v>108</v>
      </c>
      <c r="AX51" s="34" t="s">
        <v>108</v>
      </c>
      <c r="AY51" s="37" t="s">
        <v>108</v>
      </c>
      <c r="AZ51" s="34" t="s">
        <v>120</v>
      </c>
      <c r="BA51" s="34" t="s">
        <v>108</v>
      </c>
      <c r="BB51" s="34" t="s">
        <v>135</v>
      </c>
      <c r="BC51" s="39" t="s">
        <v>108</v>
      </c>
      <c r="BD51" s="37">
        <v>44662</v>
      </c>
      <c r="BE51" s="37">
        <v>44926</v>
      </c>
      <c r="BF51" s="37">
        <v>45272</v>
      </c>
      <c r="BG51" s="34" t="s">
        <v>422</v>
      </c>
      <c r="BH51" s="34" t="s">
        <v>108</v>
      </c>
      <c r="BI51" s="34" t="b">
        <v>0</v>
      </c>
      <c r="BJ51" s="64">
        <v>1500</v>
      </c>
      <c r="BK51" s="41" t="s">
        <v>108</v>
      </c>
      <c r="BL51" s="114">
        <v>1504.6106299999999</v>
      </c>
      <c r="BM51" s="41">
        <v>2.4771000000000001</v>
      </c>
      <c r="BN51" s="52">
        <v>192.85590999999999</v>
      </c>
      <c r="BO51" s="52">
        <v>558.49532999999997</v>
      </c>
      <c r="BP51" s="41">
        <v>743.36882000000003</v>
      </c>
      <c r="BQ51" s="41">
        <v>7.2782200000000001</v>
      </c>
      <c r="BR51" s="52">
        <v>0.13525000000000001</v>
      </c>
      <c r="BS51" s="41">
        <v>0</v>
      </c>
      <c r="BT51" s="41">
        <v>0</v>
      </c>
      <c r="BU51" s="41">
        <v>0</v>
      </c>
      <c r="BV51" s="41">
        <v>0</v>
      </c>
      <c r="BW51" s="41">
        <v>0</v>
      </c>
      <c r="BX51" s="42">
        <v>0</v>
      </c>
      <c r="BY51" s="43">
        <v>357.81569999999999</v>
      </c>
      <c r="BZ51" s="42">
        <v>117.25912</v>
      </c>
      <c r="CA51" s="34" t="s">
        <v>423</v>
      </c>
      <c r="CB51" s="41">
        <v>192.855906</v>
      </c>
      <c r="CC51" s="52">
        <v>558.49533199999996</v>
      </c>
      <c r="CD51" s="52">
        <v>676.98912099999995</v>
      </c>
      <c r="CE51" s="41">
        <v>5.8707960000000003</v>
      </c>
      <c r="CF51" s="52">
        <v>0.12817899999999999</v>
      </c>
      <c r="CG51" s="34" t="s">
        <v>121</v>
      </c>
      <c r="CH51" s="45" t="s">
        <v>121</v>
      </c>
      <c r="CI51" s="34" t="s">
        <v>121</v>
      </c>
      <c r="CJ51" s="34" t="s">
        <v>108</v>
      </c>
      <c r="CK51" s="51">
        <v>1</v>
      </c>
      <c r="CL51" s="51">
        <v>0</v>
      </c>
      <c r="CM51" s="51" t="s">
        <v>519</v>
      </c>
    </row>
    <row r="52" spans="1:91" s="21" customFormat="1" ht="100.5" customHeight="1" x14ac:dyDescent="0.25">
      <c r="A52" s="34" t="s">
        <v>520</v>
      </c>
      <c r="B52" s="34" t="s">
        <v>521</v>
      </c>
      <c r="C52" s="34">
        <v>33.945500000000003</v>
      </c>
      <c r="D52" s="34">
        <v>-117.9229</v>
      </c>
      <c r="E52" s="34" t="s">
        <v>522</v>
      </c>
      <c r="F52" s="34" t="s">
        <v>523</v>
      </c>
      <c r="G52" s="34" t="s">
        <v>457</v>
      </c>
      <c r="H52" s="34" t="s">
        <v>107</v>
      </c>
      <c r="I52" s="34" t="s">
        <v>163</v>
      </c>
      <c r="J52" s="34" t="s">
        <v>108</v>
      </c>
      <c r="K52" s="34" t="s">
        <v>128</v>
      </c>
      <c r="L52" s="34" t="s">
        <v>373</v>
      </c>
      <c r="M52" s="34" t="s">
        <v>108</v>
      </c>
      <c r="N52" s="34" t="s">
        <v>108</v>
      </c>
      <c r="O52" s="37">
        <v>45922</v>
      </c>
      <c r="P52" s="34">
        <v>16</v>
      </c>
      <c r="Q52" s="34" t="s">
        <v>292</v>
      </c>
      <c r="R52" s="34" t="s">
        <v>108</v>
      </c>
      <c r="S52" s="34" t="s">
        <v>108</v>
      </c>
      <c r="T52" s="34" t="s">
        <v>111</v>
      </c>
      <c r="U52" s="34" t="s">
        <v>144</v>
      </c>
      <c r="V52" s="34" t="s">
        <v>113</v>
      </c>
      <c r="W52" s="34" t="s">
        <v>524</v>
      </c>
      <c r="X52" s="39" t="s">
        <v>374</v>
      </c>
      <c r="Y52" s="34" t="s">
        <v>108</v>
      </c>
      <c r="Z52" s="64">
        <v>11.5</v>
      </c>
      <c r="AA52" s="34" t="s">
        <v>108</v>
      </c>
      <c r="AB52" s="34" t="s">
        <v>174</v>
      </c>
      <c r="AC52" s="34" t="s">
        <v>108</v>
      </c>
      <c r="AD52" s="35" t="s">
        <v>525</v>
      </c>
      <c r="AE52" s="34" t="s">
        <v>511</v>
      </c>
      <c r="AF52" s="34" t="s">
        <v>483</v>
      </c>
      <c r="AG52" s="34" t="s">
        <v>117</v>
      </c>
      <c r="AH52" s="34" t="s">
        <v>118</v>
      </c>
      <c r="AI52" s="37">
        <v>45541</v>
      </c>
      <c r="AJ52" s="34" t="s">
        <v>119</v>
      </c>
      <c r="AK52" s="34">
        <v>2024</v>
      </c>
      <c r="AL52" s="34" t="s">
        <v>108</v>
      </c>
      <c r="AM52" s="34" t="b">
        <v>0</v>
      </c>
      <c r="AN52" s="34" t="s">
        <v>108</v>
      </c>
      <c r="AO52" s="34" t="s">
        <v>108</v>
      </c>
      <c r="AP52" s="34" t="s">
        <v>108</v>
      </c>
      <c r="AQ52" s="34" t="s">
        <v>113</v>
      </c>
      <c r="AR52" s="34" t="s">
        <v>108</v>
      </c>
      <c r="AS52" s="37" t="s">
        <v>108</v>
      </c>
      <c r="AT52" s="34" t="s">
        <v>108</v>
      </c>
      <c r="AU52" s="40" t="s">
        <v>108</v>
      </c>
      <c r="AV52" s="34" t="s">
        <v>108</v>
      </c>
      <c r="AW52" s="40" t="s">
        <v>108</v>
      </c>
      <c r="AX52" s="34" t="s">
        <v>108</v>
      </c>
      <c r="AY52" s="37" t="s">
        <v>108</v>
      </c>
      <c r="AZ52" s="34" t="s">
        <v>120</v>
      </c>
      <c r="BA52" s="34" t="s">
        <v>108</v>
      </c>
      <c r="BB52" s="39" t="s">
        <v>526</v>
      </c>
      <c r="BC52" s="34" t="s">
        <v>527</v>
      </c>
      <c r="BD52" s="38">
        <v>48218</v>
      </c>
      <c r="BE52" s="37">
        <v>46752</v>
      </c>
      <c r="BF52" s="38">
        <v>48316</v>
      </c>
      <c r="BG52" s="34" t="s">
        <v>528</v>
      </c>
      <c r="BH52" s="34" t="s">
        <v>415</v>
      </c>
      <c r="BI52" s="34" t="b">
        <v>0</v>
      </c>
      <c r="BJ52" s="64">
        <v>1070</v>
      </c>
      <c r="BK52" s="41" t="s">
        <v>108</v>
      </c>
      <c r="BL52" s="113">
        <v>973.62400000000002</v>
      </c>
      <c r="BM52" s="42">
        <v>0</v>
      </c>
      <c r="BN52" s="42">
        <v>0</v>
      </c>
      <c r="BO52" s="42">
        <v>0</v>
      </c>
      <c r="BP52" s="42">
        <v>0</v>
      </c>
      <c r="BQ52" s="42">
        <v>0</v>
      </c>
      <c r="BR52" s="43">
        <v>6.4809999999999999</v>
      </c>
      <c r="BS52" s="43">
        <v>0</v>
      </c>
      <c r="BT52" s="42">
        <v>370.452</v>
      </c>
      <c r="BU52" s="42">
        <v>268.51100000000002</v>
      </c>
      <c r="BV52" s="43">
        <v>328.18</v>
      </c>
      <c r="BW52" s="42">
        <v>0</v>
      </c>
      <c r="BX52" s="43">
        <v>5.9969400000000004</v>
      </c>
      <c r="BY52" s="43">
        <v>1.07335</v>
      </c>
      <c r="BZ52" s="43">
        <v>0.18390999999999999</v>
      </c>
      <c r="CA52" s="35">
        <v>2025</v>
      </c>
      <c r="CB52" s="41">
        <v>0</v>
      </c>
      <c r="CC52" s="41">
        <v>0</v>
      </c>
      <c r="CD52" s="41">
        <v>0</v>
      </c>
      <c r="CE52" s="41">
        <v>0</v>
      </c>
      <c r="CF52" s="52">
        <v>5.9969400000000004</v>
      </c>
      <c r="CG52" s="34" t="s">
        <v>121</v>
      </c>
      <c r="CH52" s="45" t="s">
        <v>121</v>
      </c>
      <c r="CI52" s="45" t="s">
        <v>121</v>
      </c>
      <c r="CJ52" s="67" t="s">
        <v>108</v>
      </c>
      <c r="CK52" s="47">
        <v>1</v>
      </c>
      <c r="CL52" s="47">
        <v>0</v>
      </c>
      <c r="CM52" s="48" t="s">
        <v>529</v>
      </c>
    </row>
    <row r="53" spans="1:91" s="21" customFormat="1" ht="100.5" customHeight="1" x14ac:dyDescent="0.25">
      <c r="A53" s="39" t="s">
        <v>530</v>
      </c>
      <c r="B53" s="39" t="s">
        <v>531</v>
      </c>
      <c r="C53" s="39">
        <v>33.670670000000001</v>
      </c>
      <c r="D53" s="39">
        <v>-116.57894</v>
      </c>
      <c r="E53" s="39" t="s">
        <v>495</v>
      </c>
      <c r="F53" s="39" t="s">
        <v>532</v>
      </c>
      <c r="G53" s="39" t="s">
        <v>457</v>
      </c>
      <c r="H53" s="39" t="s">
        <v>163</v>
      </c>
      <c r="I53" s="39" t="s">
        <v>163</v>
      </c>
      <c r="J53" s="39" t="s">
        <v>108</v>
      </c>
      <c r="K53" s="39" t="s">
        <v>128</v>
      </c>
      <c r="L53" s="39" t="s">
        <v>466</v>
      </c>
      <c r="M53" s="39" t="s">
        <v>108</v>
      </c>
      <c r="N53" s="39" t="s">
        <v>108</v>
      </c>
      <c r="O53" s="38">
        <v>45762</v>
      </c>
      <c r="P53" s="39">
        <v>28</v>
      </c>
      <c r="Q53" s="39" t="s">
        <v>292</v>
      </c>
      <c r="R53" s="39" t="s">
        <v>108</v>
      </c>
      <c r="S53" s="39" t="s">
        <v>108</v>
      </c>
      <c r="T53" s="39" t="s">
        <v>111</v>
      </c>
      <c r="U53" s="39" t="s">
        <v>112</v>
      </c>
      <c r="V53" s="39" t="b">
        <v>0</v>
      </c>
      <c r="W53" s="39" t="s">
        <v>489</v>
      </c>
      <c r="X53" s="39" t="s">
        <v>374</v>
      </c>
      <c r="Y53" s="39" t="s">
        <v>108</v>
      </c>
      <c r="Z53" s="65">
        <v>25.04</v>
      </c>
      <c r="AA53" s="39" t="s">
        <v>108</v>
      </c>
      <c r="AB53" s="39" t="s">
        <v>533</v>
      </c>
      <c r="AC53" s="39" t="s">
        <v>108</v>
      </c>
      <c r="AD53" s="68" t="s">
        <v>534</v>
      </c>
      <c r="AE53" s="39" t="s">
        <v>511</v>
      </c>
      <c r="AF53" s="39" t="s">
        <v>483</v>
      </c>
      <c r="AG53" s="39" t="s">
        <v>117</v>
      </c>
      <c r="AH53" s="39" t="b">
        <v>1</v>
      </c>
      <c r="AI53" s="69">
        <v>45090</v>
      </c>
      <c r="AJ53" s="39" t="s">
        <v>119</v>
      </c>
      <c r="AK53" s="39">
        <v>2023</v>
      </c>
      <c r="AL53" s="39" t="s">
        <v>108</v>
      </c>
      <c r="AM53" s="39" t="b">
        <v>0</v>
      </c>
      <c r="AN53" s="39" t="s">
        <v>108</v>
      </c>
      <c r="AO53" s="39" t="s">
        <v>108</v>
      </c>
      <c r="AP53" s="39" t="s">
        <v>108</v>
      </c>
      <c r="AQ53" s="39" t="b">
        <v>0</v>
      </c>
      <c r="AR53" s="39" t="s">
        <v>108</v>
      </c>
      <c r="AS53" s="38" t="s">
        <v>108</v>
      </c>
      <c r="AT53" s="39" t="s">
        <v>108</v>
      </c>
      <c r="AU53" s="39" t="s">
        <v>108</v>
      </c>
      <c r="AV53" s="39" t="s">
        <v>108</v>
      </c>
      <c r="AW53" s="39" t="s">
        <v>108</v>
      </c>
      <c r="AX53" s="39" t="s">
        <v>108</v>
      </c>
      <c r="AY53" s="38" t="s">
        <v>108</v>
      </c>
      <c r="AZ53" s="39" t="s">
        <v>120</v>
      </c>
      <c r="BA53" s="39" t="s">
        <v>108</v>
      </c>
      <c r="BB53" s="39" t="s">
        <v>535</v>
      </c>
      <c r="BC53" s="39" t="s">
        <v>527</v>
      </c>
      <c r="BD53" s="38">
        <v>45768</v>
      </c>
      <c r="BE53" s="38">
        <v>46022</v>
      </c>
      <c r="BF53" s="38">
        <v>47116</v>
      </c>
      <c r="BG53" s="39" t="s">
        <v>166</v>
      </c>
      <c r="BH53" s="39" t="s">
        <v>415</v>
      </c>
      <c r="BI53" s="39" t="b">
        <v>0</v>
      </c>
      <c r="BJ53" s="65">
        <v>3455</v>
      </c>
      <c r="BK53" s="52" t="s">
        <v>108</v>
      </c>
      <c r="BL53" s="114">
        <v>4116.0555880000002</v>
      </c>
      <c r="BM53" s="52">
        <v>0</v>
      </c>
      <c r="BN53" s="52">
        <v>0</v>
      </c>
      <c r="BO53" s="52">
        <v>0</v>
      </c>
      <c r="BP53" s="52">
        <v>4.4478</v>
      </c>
      <c r="BQ53" s="52">
        <v>50.69097</v>
      </c>
      <c r="BR53" s="52">
        <v>171.32297</v>
      </c>
      <c r="BS53" s="52">
        <v>358.46584799999999</v>
      </c>
      <c r="BT53" s="52">
        <v>2280.4879999999998</v>
      </c>
      <c r="BU53" s="52">
        <v>648.48</v>
      </c>
      <c r="BV53" s="52">
        <v>540.4</v>
      </c>
      <c r="BW53" s="52">
        <v>61.76</v>
      </c>
      <c r="BX53" s="43">
        <v>218.80735999999999</v>
      </c>
      <c r="BY53" s="43">
        <v>35.964599999999997</v>
      </c>
      <c r="BZ53" s="43">
        <v>11.71759</v>
      </c>
      <c r="CA53" s="39" t="s">
        <v>167</v>
      </c>
      <c r="CB53" s="52">
        <v>0</v>
      </c>
      <c r="CC53" s="52">
        <v>0</v>
      </c>
      <c r="CD53" s="52">
        <v>4.4478039999999996</v>
      </c>
      <c r="CE53" s="52">
        <v>47.064860000000003</v>
      </c>
      <c r="CF53" s="52">
        <v>167.29469399999999</v>
      </c>
      <c r="CG53" s="39" t="s">
        <v>121</v>
      </c>
      <c r="CH53" s="39" t="s">
        <v>121</v>
      </c>
      <c r="CI53" s="39" t="s">
        <v>121</v>
      </c>
      <c r="CJ53" s="39" t="s">
        <v>108</v>
      </c>
      <c r="CK53" s="48">
        <v>1</v>
      </c>
      <c r="CL53" s="48">
        <v>0</v>
      </c>
      <c r="CM53" s="48" t="s">
        <v>536</v>
      </c>
    </row>
    <row r="54" spans="1:91" s="21" customFormat="1" ht="100.5" customHeight="1" x14ac:dyDescent="0.25">
      <c r="A54" s="34" t="s">
        <v>537</v>
      </c>
      <c r="B54" s="34" t="s">
        <v>538</v>
      </c>
      <c r="C54" s="34" t="s">
        <v>108</v>
      </c>
      <c r="D54" s="34" t="s">
        <v>108</v>
      </c>
      <c r="E54" s="34" t="s">
        <v>108</v>
      </c>
      <c r="F54" s="34" t="s">
        <v>539</v>
      </c>
      <c r="G54" s="34" t="s">
        <v>269</v>
      </c>
      <c r="H54" s="34" t="s">
        <v>107</v>
      </c>
      <c r="I54" s="34" t="s">
        <v>108</v>
      </c>
      <c r="J54" s="34" t="s">
        <v>108</v>
      </c>
      <c r="K54" s="34" t="s">
        <v>372</v>
      </c>
      <c r="L54" s="34" t="s">
        <v>129</v>
      </c>
      <c r="M54" s="34" t="s">
        <v>108</v>
      </c>
      <c r="N54" s="34" t="s">
        <v>108</v>
      </c>
      <c r="O54" s="37" t="s">
        <v>108</v>
      </c>
      <c r="P54" s="34" t="s">
        <v>108</v>
      </c>
      <c r="Q54" s="34" t="s">
        <v>292</v>
      </c>
      <c r="R54" s="34" t="s">
        <v>108</v>
      </c>
      <c r="S54" s="34" t="s">
        <v>108</v>
      </c>
      <c r="T54" s="34" t="s">
        <v>108</v>
      </c>
      <c r="U54" s="34" t="s">
        <v>112</v>
      </c>
      <c r="V54" s="34" t="s">
        <v>113</v>
      </c>
      <c r="W54" s="34" t="s">
        <v>108</v>
      </c>
      <c r="X54" s="39" t="s">
        <v>374</v>
      </c>
      <c r="Y54" s="34" t="s">
        <v>108</v>
      </c>
      <c r="Z54" s="64" t="s">
        <v>108</v>
      </c>
      <c r="AA54" s="34" t="s">
        <v>108</v>
      </c>
      <c r="AB54" s="34" t="s">
        <v>108</v>
      </c>
      <c r="AC54" s="34" t="s">
        <v>108</v>
      </c>
      <c r="AD54" s="35" t="s">
        <v>108</v>
      </c>
      <c r="AE54" s="34" t="s">
        <v>540</v>
      </c>
      <c r="AF54" s="34" t="s">
        <v>541</v>
      </c>
      <c r="AG54" s="34" t="s">
        <v>117</v>
      </c>
      <c r="AH54" s="34" t="s">
        <v>118</v>
      </c>
      <c r="AI54" s="37" t="s">
        <v>108</v>
      </c>
      <c r="AJ54" s="34" t="s">
        <v>119</v>
      </c>
      <c r="AK54" s="34" t="s">
        <v>108</v>
      </c>
      <c r="AL54" s="34" t="s">
        <v>108</v>
      </c>
      <c r="AM54" s="34" t="b">
        <v>0</v>
      </c>
      <c r="AN54" s="34" t="s">
        <v>108</v>
      </c>
      <c r="AO54" s="34" t="s">
        <v>108</v>
      </c>
      <c r="AP54" s="34" t="s">
        <v>108</v>
      </c>
      <c r="AQ54" s="34" t="s">
        <v>113</v>
      </c>
      <c r="AR54" s="34" t="s">
        <v>108</v>
      </c>
      <c r="AS54" s="37" t="s">
        <v>108</v>
      </c>
      <c r="AT54" s="34" t="s">
        <v>108</v>
      </c>
      <c r="AU54" s="34" t="s">
        <v>108</v>
      </c>
      <c r="AV54" s="34" t="s">
        <v>108</v>
      </c>
      <c r="AW54" s="34" t="s">
        <v>108</v>
      </c>
      <c r="AX54" s="34" t="s">
        <v>108</v>
      </c>
      <c r="AY54" s="37" t="s">
        <v>108</v>
      </c>
      <c r="AZ54" s="34" t="s">
        <v>120</v>
      </c>
      <c r="BA54" s="34" t="s">
        <v>108</v>
      </c>
      <c r="BB54" s="34" t="s">
        <v>135</v>
      </c>
      <c r="BC54" s="34" t="s">
        <v>108</v>
      </c>
      <c r="BD54" s="37" t="s">
        <v>108</v>
      </c>
      <c r="BE54" s="37" t="s">
        <v>108</v>
      </c>
      <c r="BF54" s="37" t="s">
        <v>108</v>
      </c>
      <c r="BG54" s="34" t="s">
        <v>108</v>
      </c>
      <c r="BH54" s="34" t="s">
        <v>108</v>
      </c>
      <c r="BI54" s="34" t="b">
        <v>0</v>
      </c>
      <c r="BJ54" s="64" t="s">
        <v>108</v>
      </c>
      <c r="BK54" s="41" t="s">
        <v>108</v>
      </c>
      <c r="BL54" s="112" t="s">
        <v>108</v>
      </c>
      <c r="BM54" s="41" t="s">
        <v>108</v>
      </c>
      <c r="BN54" s="41" t="s">
        <v>108</v>
      </c>
      <c r="BO54" s="41" t="s">
        <v>108</v>
      </c>
      <c r="BP54" s="41" t="s">
        <v>108</v>
      </c>
      <c r="BQ54" s="41" t="s">
        <v>108</v>
      </c>
      <c r="BR54" s="52" t="s">
        <v>108</v>
      </c>
      <c r="BS54" s="52">
        <v>421.62</v>
      </c>
      <c r="BT54" s="41">
        <v>248.702</v>
      </c>
      <c r="BU54" s="41">
        <v>0</v>
      </c>
      <c r="BV54" s="41">
        <v>0</v>
      </c>
      <c r="BW54" s="41">
        <v>0</v>
      </c>
      <c r="BX54" s="42" t="s">
        <v>108</v>
      </c>
      <c r="BY54" s="42" t="s">
        <v>108</v>
      </c>
      <c r="BZ54" s="42" t="s">
        <v>108</v>
      </c>
      <c r="CA54" s="34" t="s">
        <v>108</v>
      </c>
      <c r="CB54" s="41" t="s">
        <v>108</v>
      </c>
      <c r="CC54" s="41" t="s">
        <v>108</v>
      </c>
      <c r="CD54" s="41" t="s">
        <v>108</v>
      </c>
      <c r="CE54" s="41" t="s">
        <v>108</v>
      </c>
      <c r="CF54" s="41" t="s">
        <v>108</v>
      </c>
      <c r="CG54" s="34" t="s">
        <v>121</v>
      </c>
      <c r="CH54" s="45" t="s">
        <v>121</v>
      </c>
      <c r="CI54" s="34" t="s">
        <v>121</v>
      </c>
      <c r="CJ54" s="34" t="s">
        <v>108</v>
      </c>
      <c r="CK54" s="51">
        <v>0.48226653552850401</v>
      </c>
      <c r="CL54" s="51">
        <v>0.51773346447149504</v>
      </c>
      <c r="CM54" s="48" t="s">
        <v>542</v>
      </c>
    </row>
    <row r="55" spans="1:91" s="21" customFormat="1" ht="100.5" customHeight="1" x14ac:dyDescent="0.25">
      <c r="A55" s="34" t="s">
        <v>543</v>
      </c>
      <c r="B55" s="34" t="s">
        <v>544</v>
      </c>
      <c r="C55" s="34">
        <v>37.148060000000001</v>
      </c>
      <c r="D55" s="34">
        <v>-119.38694</v>
      </c>
      <c r="E55" s="34" t="s">
        <v>545</v>
      </c>
      <c r="F55" s="34" t="s">
        <v>546</v>
      </c>
      <c r="G55" s="34" t="s">
        <v>141</v>
      </c>
      <c r="H55" s="34" t="s">
        <v>107</v>
      </c>
      <c r="I55" s="34" t="s">
        <v>163</v>
      </c>
      <c r="J55" s="34" t="s">
        <v>108</v>
      </c>
      <c r="K55" s="34" t="s">
        <v>372</v>
      </c>
      <c r="L55" s="34" t="s">
        <v>129</v>
      </c>
      <c r="M55" s="34" t="s">
        <v>108</v>
      </c>
      <c r="N55" s="34" t="s">
        <v>108</v>
      </c>
      <c r="O55" s="37">
        <v>45092</v>
      </c>
      <c r="P55" s="34">
        <v>37</v>
      </c>
      <c r="Q55" s="34" t="s">
        <v>292</v>
      </c>
      <c r="R55" s="34" t="s">
        <v>108</v>
      </c>
      <c r="S55" s="34" t="s">
        <v>108</v>
      </c>
      <c r="T55" s="34" t="s">
        <v>350</v>
      </c>
      <c r="U55" s="34" t="s">
        <v>112</v>
      </c>
      <c r="V55" s="34" t="s">
        <v>113</v>
      </c>
      <c r="W55" s="34" t="s">
        <v>547</v>
      </c>
      <c r="X55" s="39" t="s">
        <v>374</v>
      </c>
      <c r="Y55" s="34" t="s">
        <v>108</v>
      </c>
      <c r="Z55" s="64">
        <v>2.29</v>
      </c>
      <c r="AA55" s="34" t="s">
        <v>108</v>
      </c>
      <c r="AB55" s="34" t="s">
        <v>548</v>
      </c>
      <c r="AC55" s="34" t="s">
        <v>108</v>
      </c>
      <c r="AD55" s="35" t="s">
        <v>549</v>
      </c>
      <c r="AE55" s="34" t="s">
        <v>540</v>
      </c>
      <c r="AF55" s="34" t="s">
        <v>541</v>
      </c>
      <c r="AG55" s="34" t="s">
        <v>117</v>
      </c>
      <c r="AH55" s="34" t="s">
        <v>118</v>
      </c>
      <c r="AI55" s="37">
        <v>44460</v>
      </c>
      <c r="AJ55" s="34" t="s">
        <v>119</v>
      </c>
      <c r="AK55" s="34">
        <v>2021</v>
      </c>
      <c r="AL55" s="34" t="s">
        <v>108</v>
      </c>
      <c r="AM55" s="34" t="b">
        <v>0</v>
      </c>
      <c r="AN55" s="34" t="s">
        <v>108</v>
      </c>
      <c r="AO55" s="34" t="s">
        <v>108</v>
      </c>
      <c r="AP55" s="34" t="s">
        <v>108</v>
      </c>
      <c r="AQ55" s="34" t="s">
        <v>113</v>
      </c>
      <c r="AR55" s="34" t="s">
        <v>108</v>
      </c>
      <c r="AS55" s="37" t="s">
        <v>108</v>
      </c>
      <c r="AT55" s="34" t="s">
        <v>108</v>
      </c>
      <c r="AU55" s="40" t="s">
        <v>108</v>
      </c>
      <c r="AV55" s="34" t="s">
        <v>108</v>
      </c>
      <c r="AW55" s="40" t="s">
        <v>108</v>
      </c>
      <c r="AX55" s="34" t="s">
        <v>108</v>
      </c>
      <c r="AY55" s="37" t="s">
        <v>108</v>
      </c>
      <c r="AZ55" s="34" t="s">
        <v>120</v>
      </c>
      <c r="BA55" s="34" t="s">
        <v>108</v>
      </c>
      <c r="BB55" s="34" t="s">
        <v>135</v>
      </c>
      <c r="BC55" s="39" t="s">
        <v>108</v>
      </c>
      <c r="BD55" s="37">
        <v>45096</v>
      </c>
      <c r="BE55" s="37">
        <v>45291</v>
      </c>
      <c r="BF55" s="37">
        <v>45155</v>
      </c>
      <c r="BG55" s="34" t="s">
        <v>285</v>
      </c>
      <c r="BH55" s="34" t="s">
        <v>108</v>
      </c>
      <c r="BI55" s="34" t="b">
        <v>0</v>
      </c>
      <c r="BJ55" s="64">
        <v>300</v>
      </c>
      <c r="BK55" s="41" t="s">
        <v>108</v>
      </c>
      <c r="BL55" s="113">
        <v>1411.0301199999999</v>
      </c>
      <c r="BM55" s="42">
        <v>0</v>
      </c>
      <c r="BN55" s="42">
        <v>0.87761</v>
      </c>
      <c r="BO55" s="42">
        <v>152.43860000000001</v>
      </c>
      <c r="BP55" s="43">
        <v>1061.9602299999999</v>
      </c>
      <c r="BQ55" s="43">
        <v>195.29966999999999</v>
      </c>
      <c r="BR55" s="43">
        <v>0.45401000000000002</v>
      </c>
      <c r="BS55" s="42">
        <v>0</v>
      </c>
      <c r="BT55" s="42">
        <v>0</v>
      </c>
      <c r="BU55" s="42">
        <v>0</v>
      </c>
      <c r="BV55" s="42">
        <v>0</v>
      </c>
      <c r="BW55" s="42">
        <v>0</v>
      </c>
      <c r="BX55" s="42">
        <v>0</v>
      </c>
      <c r="BY55" s="43">
        <v>168.33462</v>
      </c>
      <c r="BZ55" s="42">
        <v>16.833410000000001</v>
      </c>
      <c r="CA55" s="34" t="s">
        <v>204</v>
      </c>
      <c r="CB55" s="41">
        <v>0.87761</v>
      </c>
      <c r="CC55" s="52">
        <v>133.56112999999999</v>
      </c>
      <c r="CD55" s="41">
        <v>950.34780000000001</v>
      </c>
      <c r="CE55" s="41">
        <v>327.44166000000001</v>
      </c>
      <c r="CF55" s="41">
        <v>-1.19808</v>
      </c>
      <c r="CG55" s="34" t="s">
        <v>121</v>
      </c>
      <c r="CH55" s="45" t="s">
        <v>121</v>
      </c>
      <c r="CI55" s="45" t="s">
        <v>121</v>
      </c>
      <c r="CJ55" s="67" t="s">
        <v>108</v>
      </c>
      <c r="CK55" s="47">
        <v>1</v>
      </c>
      <c r="CL55" s="47">
        <v>0</v>
      </c>
      <c r="CM55" s="51" t="s">
        <v>453</v>
      </c>
    </row>
    <row r="56" spans="1:91" s="21" customFormat="1" ht="100.5" customHeight="1" x14ac:dyDescent="0.25">
      <c r="A56" s="34" t="s">
        <v>550</v>
      </c>
      <c r="B56" s="34" t="s">
        <v>551</v>
      </c>
      <c r="C56" s="34" t="s">
        <v>108</v>
      </c>
      <c r="D56" s="34" t="s">
        <v>108</v>
      </c>
      <c r="E56" s="34" t="s">
        <v>108</v>
      </c>
      <c r="F56" s="34" t="s">
        <v>552</v>
      </c>
      <c r="G56" s="34" t="s">
        <v>553</v>
      </c>
      <c r="H56" s="34" t="s">
        <v>107</v>
      </c>
      <c r="I56" s="34" t="s">
        <v>108</v>
      </c>
      <c r="J56" s="34" t="s">
        <v>108</v>
      </c>
      <c r="K56" s="34" t="s">
        <v>128</v>
      </c>
      <c r="L56" s="34" t="s">
        <v>247</v>
      </c>
      <c r="M56" s="34" t="s">
        <v>108</v>
      </c>
      <c r="N56" s="34" t="s">
        <v>108</v>
      </c>
      <c r="O56" s="37" t="s">
        <v>108</v>
      </c>
      <c r="P56" s="34" t="s">
        <v>108</v>
      </c>
      <c r="Q56" s="34" t="s">
        <v>292</v>
      </c>
      <c r="R56" s="34" t="s">
        <v>108</v>
      </c>
      <c r="S56" s="34" t="s">
        <v>108</v>
      </c>
      <c r="T56" s="34" t="s">
        <v>108</v>
      </c>
      <c r="U56" s="34" t="s">
        <v>112</v>
      </c>
      <c r="V56" s="34" t="s">
        <v>113</v>
      </c>
      <c r="W56" s="34" t="s">
        <v>108</v>
      </c>
      <c r="X56" s="39" t="s">
        <v>374</v>
      </c>
      <c r="Y56" s="34" t="s">
        <v>108</v>
      </c>
      <c r="Z56" s="64" t="s">
        <v>108</v>
      </c>
      <c r="AA56" s="34" t="s">
        <v>108</v>
      </c>
      <c r="AB56" s="34" t="s">
        <v>108</v>
      </c>
      <c r="AC56" s="34" t="s">
        <v>108</v>
      </c>
      <c r="AD56" s="35" t="s">
        <v>108</v>
      </c>
      <c r="AE56" s="34" t="s">
        <v>554</v>
      </c>
      <c r="AF56" s="34" t="s">
        <v>555</v>
      </c>
      <c r="AG56" s="34" t="s">
        <v>117</v>
      </c>
      <c r="AH56" s="34" t="s">
        <v>118</v>
      </c>
      <c r="AI56" s="37" t="s">
        <v>108</v>
      </c>
      <c r="AJ56" s="34" t="s">
        <v>119</v>
      </c>
      <c r="AK56" s="34" t="s">
        <v>108</v>
      </c>
      <c r="AL56" s="34" t="s">
        <v>108</v>
      </c>
      <c r="AM56" s="34" t="b">
        <v>0</v>
      </c>
      <c r="AN56" s="34" t="s">
        <v>108</v>
      </c>
      <c r="AO56" s="34" t="s">
        <v>108</v>
      </c>
      <c r="AP56" s="34" t="s">
        <v>108</v>
      </c>
      <c r="AQ56" s="34" t="s">
        <v>113</v>
      </c>
      <c r="AR56" s="34" t="s">
        <v>108</v>
      </c>
      <c r="AS56" s="40" t="s">
        <v>108</v>
      </c>
      <c r="AT56" s="34" t="s">
        <v>108</v>
      </c>
      <c r="AU56" s="40" t="s">
        <v>108</v>
      </c>
      <c r="AV56" s="34" t="s">
        <v>108</v>
      </c>
      <c r="AW56" s="40" t="s">
        <v>108</v>
      </c>
      <c r="AX56" s="34" t="s">
        <v>108</v>
      </c>
      <c r="AY56" s="34" t="s">
        <v>108</v>
      </c>
      <c r="AZ56" s="34" t="s">
        <v>120</v>
      </c>
      <c r="BA56" s="34" t="s">
        <v>108</v>
      </c>
      <c r="BB56" s="34" t="s">
        <v>556</v>
      </c>
      <c r="BC56" s="34" t="s">
        <v>108</v>
      </c>
      <c r="BD56" s="37" t="s">
        <v>108</v>
      </c>
      <c r="BE56" s="37" t="s">
        <v>108</v>
      </c>
      <c r="BF56" s="38">
        <v>47690</v>
      </c>
      <c r="BG56" s="34" t="s">
        <v>108</v>
      </c>
      <c r="BH56" s="34" t="s">
        <v>108</v>
      </c>
      <c r="BI56" s="34" t="b">
        <v>0</v>
      </c>
      <c r="BJ56" s="64" t="s">
        <v>108</v>
      </c>
      <c r="BK56" s="34" t="s">
        <v>108</v>
      </c>
      <c r="BL56" s="115" t="s">
        <v>108</v>
      </c>
      <c r="BM56" s="42" t="s">
        <v>108</v>
      </c>
      <c r="BN56" s="42" t="s">
        <v>108</v>
      </c>
      <c r="BO56" s="42" t="s">
        <v>108</v>
      </c>
      <c r="BP56" s="42" t="s">
        <v>108</v>
      </c>
      <c r="BQ56" s="42" t="s">
        <v>108</v>
      </c>
      <c r="BR56" s="43" t="s">
        <v>108</v>
      </c>
      <c r="BS56" s="43">
        <v>2429.7231794999998</v>
      </c>
      <c r="BT56" s="43">
        <v>9122.6334580000002</v>
      </c>
      <c r="BU56" s="42">
        <v>2930</v>
      </c>
      <c r="BV56" s="42">
        <v>0</v>
      </c>
      <c r="BW56" s="42">
        <v>0</v>
      </c>
      <c r="BX56" s="42" t="s">
        <v>108</v>
      </c>
      <c r="BY56" s="42" t="s">
        <v>108</v>
      </c>
      <c r="BZ56" s="42" t="s">
        <v>108</v>
      </c>
      <c r="CA56" s="44" t="s">
        <v>108</v>
      </c>
      <c r="CB56" s="41" t="s">
        <v>108</v>
      </c>
      <c r="CC56" s="41" t="s">
        <v>108</v>
      </c>
      <c r="CD56" s="41" t="s">
        <v>108</v>
      </c>
      <c r="CE56" s="41" t="s">
        <v>108</v>
      </c>
      <c r="CF56" s="41" t="s">
        <v>108</v>
      </c>
      <c r="CG56" s="34" t="s">
        <v>121</v>
      </c>
      <c r="CH56" s="45" t="s">
        <v>121</v>
      </c>
      <c r="CI56" s="71" t="s">
        <v>121</v>
      </c>
      <c r="CJ56" s="67" t="s">
        <v>108</v>
      </c>
      <c r="CK56" s="47">
        <v>1</v>
      </c>
      <c r="CL56" s="47">
        <v>0</v>
      </c>
      <c r="CM56" s="48" t="s">
        <v>557</v>
      </c>
    </row>
    <row r="57" spans="1:91" s="21" customFormat="1" ht="100.5" customHeight="1" x14ac:dyDescent="0.25">
      <c r="A57" s="34" t="s">
        <v>558</v>
      </c>
      <c r="B57" s="34" t="s">
        <v>559</v>
      </c>
      <c r="C57" s="39">
        <v>34.486359999999699</v>
      </c>
      <c r="D57" s="34">
        <v>-118.11675</v>
      </c>
      <c r="E57" s="34" t="s">
        <v>411</v>
      </c>
      <c r="F57" s="34" t="s">
        <v>560</v>
      </c>
      <c r="G57" s="34" t="s">
        <v>457</v>
      </c>
      <c r="H57" s="34" t="s">
        <v>163</v>
      </c>
      <c r="I57" s="34" t="s">
        <v>108</v>
      </c>
      <c r="J57" s="39" t="s">
        <v>561</v>
      </c>
      <c r="K57" s="34" t="s">
        <v>128</v>
      </c>
      <c r="L57" s="34" t="s">
        <v>394</v>
      </c>
      <c r="M57" s="34" t="s">
        <v>108</v>
      </c>
      <c r="N57" s="34" t="s">
        <v>108</v>
      </c>
      <c r="O57" s="37">
        <v>43057</v>
      </c>
      <c r="P57" s="34">
        <v>20</v>
      </c>
      <c r="Q57" s="34" t="s">
        <v>109</v>
      </c>
      <c r="R57" s="34" t="s">
        <v>108</v>
      </c>
      <c r="S57" s="34" t="s">
        <v>108</v>
      </c>
      <c r="T57" s="34" t="s">
        <v>350</v>
      </c>
      <c r="U57" s="34" t="s">
        <v>112</v>
      </c>
      <c r="V57" s="34" t="s">
        <v>113</v>
      </c>
      <c r="W57" s="34" t="s">
        <v>562</v>
      </c>
      <c r="X57" s="39" t="s">
        <v>374</v>
      </c>
      <c r="Y57" s="34" t="s">
        <v>108</v>
      </c>
      <c r="Z57" s="64">
        <v>51.16</v>
      </c>
      <c r="AA57" s="34" t="s">
        <v>108</v>
      </c>
      <c r="AB57" s="34" t="s">
        <v>294</v>
      </c>
      <c r="AC57" s="34" t="s">
        <v>108</v>
      </c>
      <c r="AD57" s="35" t="s">
        <v>563</v>
      </c>
      <c r="AE57" s="34" t="s">
        <v>564</v>
      </c>
      <c r="AF57" s="34" t="s">
        <v>555</v>
      </c>
      <c r="AG57" s="34" t="s">
        <v>117</v>
      </c>
      <c r="AH57" s="34" t="s">
        <v>118</v>
      </c>
      <c r="AI57" s="37">
        <v>42213</v>
      </c>
      <c r="AJ57" s="34" t="s">
        <v>119</v>
      </c>
      <c r="AK57" s="34">
        <v>2015</v>
      </c>
      <c r="AL57" s="34" t="s">
        <v>108</v>
      </c>
      <c r="AM57" s="34" t="b">
        <v>0</v>
      </c>
      <c r="AN57" s="34" t="s">
        <v>108</v>
      </c>
      <c r="AO57" s="34" t="s">
        <v>108</v>
      </c>
      <c r="AP57" s="34" t="s">
        <v>108</v>
      </c>
      <c r="AQ57" s="34" t="s">
        <v>113</v>
      </c>
      <c r="AR57" s="34" t="s">
        <v>108</v>
      </c>
      <c r="AS57" s="40" t="s">
        <v>108</v>
      </c>
      <c r="AT57" s="34" t="s">
        <v>108</v>
      </c>
      <c r="AU57" s="40" t="s">
        <v>108</v>
      </c>
      <c r="AV57" s="34" t="s">
        <v>108</v>
      </c>
      <c r="AW57" s="40" t="s">
        <v>108</v>
      </c>
      <c r="AX57" s="34" t="s">
        <v>108</v>
      </c>
      <c r="AY57" s="34" t="s">
        <v>108</v>
      </c>
      <c r="AZ57" s="34" t="s">
        <v>120</v>
      </c>
      <c r="BA57" s="34" t="s">
        <v>108</v>
      </c>
      <c r="BB57" s="34" t="s">
        <v>135</v>
      </c>
      <c r="BC57" s="34" t="s">
        <v>108</v>
      </c>
      <c r="BD57" s="37">
        <v>43061</v>
      </c>
      <c r="BE57" s="37">
        <v>43100</v>
      </c>
      <c r="BF57" s="37">
        <v>43382</v>
      </c>
      <c r="BG57" s="34" t="s">
        <v>415</v>
      </c>
      <c r="BH57" s="34" t="s">
        <v>108</v>
      </c>
      <c r="BI57" s="34" t="b">
        <v>0</v>
      </c>
      <c r="BJ57" s="64">
        <v>13087</v>
      </c>
      <c r="BK57" s="34" t="s">
        <v>108</v>
      </c>
      <c r="BL57" s="115">
        <v>9946.2045999999991</v>
      </c>
      <c r="BM57" s="42">
        <v>9921.0436300000001</v>
      </c>
      <c r="BN57" s="42">
        <v>14.03129</v>
      </c>
      <c r="BO57" s="42">
        <v>11.12968</v>
      </c>
      <c r="BP57" s="42">
        <v>0</v>
      </c>
      <c r="BQ57" s="42">
        <v>0</v>
      </c>
      <c r="BR57" s="42">
        <v>0</v>
      </c>
      <c r="BS57" s="42">
        <v>0</v>
      </c>
      <c r="BT57" s="42">
        <v>0</v>
      </c>
      <c r="BU57" s="42">
        <v>0</v>
      </c>
      <c r="BV57" s="42">
        <v>0</v>
      </c>
      <c r="BW57" s="42">
        <v>0</v>
      </c>
      <c r="BX57" s="42">
        <v>0</v>
      </c>
      <c r="BY57" s="43">
        <v>701.96510999999998</v>
      </c>
      <c r="BZ57" s="42">
        <v>381.83003000000002</v>
      </c>
      <c r="CA57" s="44" t="s">
        <v>565</v>
      </c>
      <c r="CB57" s="42">
        <v>13.99943</v>
      </c>
      <c r="CC57" s="42">
        <v>19.930050000000001</v>
      </c>
      <c r="CD57" s="41">
        <v>0</v>
      </c>
      <c r="CE57" s="41">
        <v>0</v>
      </c>
      <c r="CF57" s="41">
        <v>0</v>
      </c>
      <c r="CG57" s="34" t="s">
        <v>121</v>
      </c>
      <c r="CH57" s="45" t="s">
        <v>121</v>
      </c>
      <c r="CI57" s="71" t="s">
        <v>121</v>
      </c>
      <c r="CJ57" s="67" t="s">
        <v>108</v>
      </c>
      <c r="CK57" s="47">
        <v>1</v>
      </c>
      <c r="CL57" s="47">
        <v>0</v>
      </c>
      <c r="CM57" s="51" t="s">
        <v>566</v>
      </c>
    </row>
    <row r="58" spans="1:91" s="21" customFormat="1" ht="100.5" customHeight="1" x14ac:dyDescent="0.25">
      <c r="A58" s="34" t="s">
        <v>567</v>
      </c>
      <c r="B58" s="34" t="s">
        <v>568</v>
      </c>
      <c r="C58" s="39">
        <v>35.402189999999699</v>
      </c>
      <c r="D58" s="34">
        <v>-119.45331</v>
      </c>
      <c r="E58" s="34" t="s">
        <v>569</v>
      </c>
      <c r="F58" s="34" t="s">
        <v>570</v>
      </c>
      <c r="G58" s="34" t="s">
        <v>457</v>
      </c>
      <c r="H58" s="34" t="s">
        <v>107</v>
      </c>
      <c r="I58" s="34" t="s">
        <v>108</v>
      </c>
      <c r="J58" s="34" t="s">
        <v>571</v>
      </c>
      <c r="K58" s="34" t="s">
        <v>128</v>
      </c>
      <c r="L58" s="34" t="s">
        <v>394</v>
      </c>
      <c r="M58" s="34" t="s">
        <v>108</v>
      </c>
      <c r="N58" s="34" t="s">
        <v>108</v>
      </c>
      <c r="O58" s="37">
        <v>42717</v>
      </c>
      <c r="P58" s="34">
        <v>21</v>
      </c>
      <c r="Q58" s="34" t="s">
        <v>109</v>
      </c>
      <c r="R58" s="34" t="s">
        <v>108</v>
      </c>
      <c r="S58" s="34" t="s">
        <v>108</v>
      </c>
      <c r="T58" s="34" t="s">
        <v>111</v>
      </c>
      <c r="U58" s="34" t="s">
        <v>112</v>
      </c>
      <c r="V58" s="34" t="s">
        <v>113</v>
      </c>
      <c r="W58" s="34" t="s">
        <v>562</v>
      </c>
      <c r="X58" s="39" t="s">
        <v>374</v>
      </c>
      <c r="Y58" s="34" t="s">
        <v>108</v>
      </c>
      <c r="Z58" s="64">
        <v>93.8</v>
      </c>
      <c r="AA58" s="34" t="s">
        <v>108</v>
      </c>
      <c r="AB58" s="34" t="s">
        <v>386</v>
      </c>
      <c r="AC58" s="34" t="s">
        <v>108</v>
      </c>
      <c r="AD58" s="35" t="s">
        <v>572</v>
      </c>
      <c r="AE58" s="34" t="s">
        <v>564</v>
      </c>
      <c r="AF58" s="34" t="s">
        <v>555</v>
      </c>
      <c r="AG58" s="34" t="s">
        <v>117</v>
      </c>
      <c r="AH58" s="34" t="s">
        <v>118</v>
      </c>
      <c r="AI58" s="37">
        <v>42790</v>
      </c>
      <c r="AJ58" s="34" t="s">
        <v>119</v>
      </c>
      <c r="AK58" s="34">
        <v>2017</v>
      </c>
      <c r="AL58" s="34" t="s">
        <v>108</v>
      </c>
      <c r="AM58" s="34" t="b">
        <v>0</v>
      </c>
      <c r="AN58" s="34" t="s">
        <v>108</v>
      </c>
      <c r="AO58" s="34" t="s">
        <v>108</v>
      </c>
      <c r="AP58" s="34" t="s">
        <v>108</v>
      </c>
      <c r="AQ58" s="34" t="s">
        <v>113</v>
      </c>
      <c r="AR58" s="34" t="s">
        <v>108</v>
      </c>
      <c r="AS58" s="40" t="s">
        <v>108</v>
      </c>
      <c r="AT58" s="34" t="s">
        <v>108</v>
      </c>
      <c r="AU58" s="40" t="s">
        <v>108</v>
      </c>
      <c r="AV58" s="34" t="s">
        <v>108</v>
      </c>
      <c r="AW58" s="40" t="s">
        <v>108</v>
      </c>
      <c r="AX58" s="34" t="s">
        <v>108</v>
      </c>
      <c r="AY58" s="34" t="s">
        <v>108</v>
      </c>
      <c r="AZ58" s="34" t="s">
        <v>120</v>
      </c>
      <c r="BA58" s="34" t="s">
        <v>108</v>
      </c>
      <c r="BB58" s="34" t="s">
        <v>135</v>
      </c>
      <c r="BC58" s="34" t="s">
        <v>108</v>
      </c>
      <c r="BD58" s="37">
        <v>43473</v>
      </c>
      <c r="BE58" s="37">
        <v>43473</v>
      </c>
      <c r="BF58" s="37">
        <v>43678</v>
      </c>
      <c r="BG58" s="34" t="s">
        <v>415</v>
      </c>
      <c r="BH58" s="34" t="s">
        <v>108</v>
      </c>
      <c r="BI58" s="34" t="b">
        <v>0</v>
      </c>
      <c r="BJ58" s="64">
        <v>13276</v>
      </c>
      <c r="BK58" s="34" t="s">
        <v>108</v>
      </c>
      <c r="BL58" s="113">
        <v>12208.898939999999</v>
      </c>
      <c r="BM58" s="43">
        <v>11403.198839999999</v>
      </c>
      <c r="BN58" s="43">
        <v>237.63051999999999</v>
      </c>
      <c r="BO58" s="42">
        <v>11.231780000000001</v>
      </c>
      <c r="BP58" s="42">
        <v>556.83780000000002</v>
      </c>
      <c r="BQ58" s="42">
        <v>0</v>
      </c>
      <c r="BR58" s="42">
        <v>0</v>
      </c>
      <c r="BS58" s="42">
        <v>0</v>
      </c>
      <c r="BT58" s="42">
        <v>0</v>
      </c>
      <c r="BU58" s="42">
        <v>0</v>
      </c>
      <c r="BV58" s="42">
        <v>0</v>
      </c>
      <c r="BW58" s="42">
        <v>0</v>
      </c>
      <c r="BX58" s="42">
        <v>0</v>
      </c>
      <c r="BY58" s="42">
        <v>1192.50794</v>
      </c>
      <c r="BZ58" s="43">
        <v>461.17750999999998</v>
      </c>
      <c r="CA58" s="44" t="s">
        <v>407</v>
      </c>
      <c r="CB58" s="42">
        <v>237.21637000000001</v>
      </c>
      <c r="CC58" s="41">
        <v>18.372140000000002</v>
      </c>
      <c r="CD58" s="52">
        <v>569.62139999999999</v>
      </c>
      <c r="CE58" s="41">
        <v>0</v>
      </c>
      <c r="CF58" s="41">
        <v>0</v>
      </c>
      <c r="CG58" s="34" t="s">
        <v>121</v>
      </c>
      <c r="CH58" s="45" t="s">
        <v>121</v>
      </c>
      <c r="CI58" s="71" t="s">
        <v>121</v>
      </c>
      <c r="CJ58" s="67" t="s">
        <v>108</v>
      </c>
      <c r="CK58" s="47">
        <v>1</v>
      </c>
      <c r="CL58" s="47">
        <v>0</v>
      </c>
      <c r="CM58" s="51" t="s">
        <v>573</v>
      </c>
    </row>
    <row r="59" spans="1:91" s="21" customFormat="1" ht="100.5" customHeight="1" x14ac:dyDescent="0.25">
      <c r="A59" s="34" t="s">
        <v>571</v>
      </c>
      <c r="B59" s="34" t="s">
        <v>574</v>
      </c>
      <c r="C59" s="39">
        <v>35.402189999999699</v>
      </c>
      <c r="D59" s="34">
        <v>-119.45331</v>
      </c>
      <c r="E59" s="34" t="s">
        <v>569</v>
      </c>
      <c r="F59" s="34" t="s">
        <v>575</v>
      </c>
      <c r="G59" s="34" t="s">
        <v>141</v>
      </c>
      <c r="H59" s="34" t="s">
        <v>107</v>
      </c>
      <c r="I59" s="34" t="s">
        <v>108</v>
      </c>
      <c r="J59" s="34" t="s">
        <v>567</v>
      </c>
      <c r="K59" s="34" t="s">
        <v>372</v>
      </c>
      <c r="L59" s="34" t="s">
        <v>394</v>
      </c>
      <c r="M59" s="34" t="s">
        <v>108</v>
      </c>
      <c r="N59" s="34" t="s">
        <v>108</v>
      </c>
      <c r="O59" s="37">
        <v>42717</v>
      </c>
      <c r="P59" s="34">
        <v>57</v>
      </c>
      <c r="Q59" s="34" t="s">
        <v>109</v>
      </c>
      <c r="R59" s="34" t="s">
        <v>108</v>
      </c>
      <c r="S59" s="34" t="s">
        <v>108</v>
      </c>
      <c r="T59" s="34" t="s">
        <v>111</v>
      </c>
      <c r="U59" s="34" t="s">
        <v>112</v>
      </c>
      <c r="V59" s="34" t="s">
        <v>113</v>
      </c>
      <c r="W59" s="34" t="s">
        <v>576</v>
      </c>
      <c r="X59" s="39" t="s">
        <v>374</v>
      </c>
      <c r="Y59" s="34" t="s">
        <v>108</v>
      </c>
      <c r="Z59" s="64">
        <v>93.8</v>
      </c>
      <c r="AA59" s="34" t="s">
        <v>108</v>
      </c>
      <c r="AB59" s="34" t="s">
        <v>386</v>
      </c>
      <c r="AC59" s="34" t="s">
        <v>108</v>
      </c>
      <c r="AD59" s="35" t="s">
        <v>577</v>
      </c>
      <c r="AE59" s="34" t="s">
        <v>564</v>
      </c>
      <c r="AF59" s="34" t="s">
        <v>555</v>
      </c>
      <c r="AG59" s="34" t="s">
        <v>117</v>
      </c>
      <c r="AH59" s="34" t="s">
        <v>118</v>
      </c>
      <c r="AI59" s="37">
        <v>42825</v>
      </c>
      <c r="AJ59" s="34" t="s">
        <v>119</v>
      </c>
      <c r="AK59" s="34">
        <v>2017</v>
      </c>
      <c r="AL59" s="34" t="s">
        <v>108</v>
      </c>
      <c r="AM59" s="34" t="b">
        <v>0</v>
      </c>
      <c r="AN59" s="34" t="s">
        <v>108</v>
      </c>
      <c r="AO59" s="34" t="s">
        <v>108</v>
      </c>
      <c r="AP59" s="34" t="s">
        <v>108</v>
      </c>
      <c r="AQ59" s="34" t="s">
        <v>113</v>
      </c>
      <c r="AR59" s="34" t="s">
        <v>108</v>
      </c>
      <c r="AS59" s="40" t="s">
        <v>108</v>
      </c>
      <c r="AT59" s="34" t="s">
        <v>108</v>
      </c>
      <c r="AU59" s="40" t="s">
        <v>108</v>
      </c>
      <c r="AV59" s="34" t="s">
        <v>108</v>
      </c>
      <c r="AW59" s="40" t="s">
        <v>108</v>
      </c>
      <c r="AX59" s="34" t="s">
        <v>108</v>
      </c>
      <c r="AY59" s="34" t="s">
        <v>108</v>
      </c>
      <c r="AZ59" s="34" t="s">
        <v>120</v>
      </c>
      <c r="BA59" s="34" t="s">
        <v>108</v>
      </c>
      <c r="BB59" s="34" t="s">
        <v>135</v>
      </c>
      <c r="BC59" s="34" t="s">
        <v>108</v>
      </c>
      <c r="BD59" s="37">
        <v>43326</v>
      </c>
      <c r="BE59" s="37">
        <v>43465</v>
      </c>
      <c r="BF59" s="37">
        <v>43621</v>
      </c>
      <c r="BG59" s="34" t="s">
        <v>108</v>
      </c>
      <c r="BH59" s="34" t="s">
        <v>108</v>
      </c>
      <c r="BI59" s="34" t="b">
        <v>0</v>
      </c>
      <c r="BJ59" s="64">
        <v>1438</v>
      </c>
      <c r="BK59" s="34" t="s">
        <v>108</v>
      </c>
      <c r="BL59" s="115">
        <v>2758.0828499999998</v>
      </c>
      <c r="BM59" s="42">
        <v>2755.9738400000001</v>
      </c>
      <c r="BN59" s="42">
        <v>2.1090100000000001</v>
      </c>
      <c r="BO59" s="42">
        <v>0</v>
      </c>
      <c r="BP59" s="42">
        <v>0</v>
      </c>
      <c r="BQ59" s="42">
        <v>0</v>
      </c>
      <c r="BR59" s="42">
        <v>0</v>
      </c>
      <c r="BS59" s="42">
        <v>0</v>
      </c>
      <c r="BT59" s="42">
        <v>0</v>
      </c>
      <c r="BU59" s="42">
        <v>0</v>
      </c>
      <c r="BV59" s="42">
        <v>0</v>
      </c>
      <c r="BW59" s="42">
        <v>0</v>
      </c>
      <c r="BX59" s="42">
        <v>0</v>
      </c>
      <c r="BY59" s="43">
        <v>520.22403999999995</v>
      </c>
      <c r="BZ59" s="42">
        <v>73.80583</v>
      </c>
      <c r="CA59" s="44" t="s">
        <v>578</v>
      </c>
      <c r="CB59" s="42">
        <v>1.92038</v>
      </c>
      <c r="CC59" s="52">
        <v>191.76831999999999</v>
      </c>
      <c r="CD59" s="41">
        <v>0</v>
      </c>
      <c r="CE59" s="41">
        <v>0</v>
      </c>
      <c r="CF59" s="41">
        <v>0</v>
      </c>
      <c r="CG59" s="34" t="s">
        <v>121</v>
      </c>
      <c r="CH59" s="45" t="s">
        <v>121</v>
      </c>
      <c r="CI59" s="71" t="s">
        <v>121</v>
      </c>
      <c r="CJ59" s="67" t="s">
        <v>108</v>
      </c>
      <c r="CK59" s="47">
        <v>1</v>
      </c>
      <c r="CL59" s="47">
        <v>0</v>
      </c>
      <c r="CM59" s="51" t="s">
        <v>579</v>
      </c>
    </row>
    <row r="60" spans="1:91" s="21" customFormat="1" ht="100.5" customHeight="1" x14ac:dyDescent="0.25">
      <c r="A60" s="34" t="s">
        <v>580</v>
      </c>
      <c r="B60" s="34" t="s">
        <v>581</v>
      </c>
      <c r="C60" s="34">
        <v>34.00694</v>
      </c>
      <c r="D60" s="34">
        <v>-117.56044</v>
      </c>
      <c r="E60" s="34" t="s">
        <v>433</v>
      </c>
      <c r="F60" s="34" t="s">
        <v>582</v>
      </c>
      <c r="G60" s="34" t="s">
        <v>141</v>
      </c>
      <c r="H60" s="34" t="s">
        <v>107</v>
      </c>
      <c r="I60" s="34" t="s">
        <v>108</v>
      </c>
      <c r="J60" s="34" t="s">
        <v>583</v>
      </c>
      <c r="K60" s="34" t="s">
        <v>372</v>
      </c>
      <c r="L60" s="34" t="s">
        <v>394</v>
      </c>
      <c r="M60" s="34" t="s">
        <v>108</v>
      </c>
      <c r="N60" s="34" t="s">
        <v>108</v>
      </c>
      <c r="O60" s="37">
        <v>43596</v>
      </c>
      <c r="P60" s="34">
        <v>32</v>
      </c>
      <c r="Q60" s="34" t="s">
        <v>109</v>
      </c>
      <c r="R60" s="34" t="s">
        <v>108</v>
      </c>
      <c r="S60" s="34" t="s">
        <v>108</v>
      </c>
      <c r="T60" s="34" t="s">
        <v>111</v>
      </c>
      <c r="U60" s="34" t="s">
        <v>112</v>
      </c>
      <c r="V60" s="34" t="s">
        <v>113</v>
      </c>
      <c r="W60" s="34" t="s">
        <v>435</v>
      </c>
      <c r="X60" s="39" t="s">
        <v>374</v>
      </c>
      <c r="Y60" s="34" t="s">
        <v>108</v>
      </c>
      <c r="Z60" s="64">
        <v>102.1</v>
      </c>
      <c r="AA60" s="34" t="s">
        <v>108</v>
      </c>
      <c r="AB60" s="34" t="s">
        <v>174</v>
      </c>
      <c r="AC60" s="34" t="s">
        <v>108</v>
      </c>
      <c r="AD60" s="35" t="s">
        <v>584</v>
      </c>
      <c r="AE60" s="34" t="s">
        <v>564</v>
      </c>
      <c r="AF60" s="34" t="s">
        <v>555</v>
      </c>
      <c r="AG60" s="34" t="s">
        <v>117</v>
      </c>
      <c r="AH60" s="34" t="s">
        <v>118</v>
      </c>
      <c r="AI60" s="37">
        <v>43264</v>
      </c>
      <c r="AJ60" s="34" t="s">
        <v>119</v>
      </c>
      <c r="AK60" s="34">
        <v>2018</v>
      </c>
      <c r="AL60" s="34" t="s">
        <v>108</v>
      </c>
      <c r="AM60" s="34" t="b">
        <v>0</v>
      </c>
      <c r="AN60" s="34" t="s">
        <v>108</v>
      </c>
      <c r="AO60" s="34" t="s">
        <v>108</v>
      </c>
      <c r="AP60" s="34" t="s">
        <v>108</v>
      </c>
      <c r="AQ60" s="34" t="s">
        <v>113</v>
      </c>
      <c r="AR60" s="34" t="s">
        <v>108</v>
      </c>
      <c r="AS60" s="40" t="s">
        <v>108</v>
      </c>
      <c r="AT60" s="34" t="s">
        <v>108</v>
      </c>
      <c r="AU60" s="40" t="s">
        <v>108</v>
      </c>
      <c r="AV60" s="34" t="s">
        <v>108</v>
      </c>
      <c r="AW60" s="40" t="s">
        <v>108</v>
      </c>
      <c r="AX60" s="34" t="s">
        <v>108</v>
      </c>
      <c r="AY60" s="34" t="s">
        <v>108</v>
      </c>
      <c r="AZ60" s="34" t="s">
        <v>120</v>
      </c>
      <c r="BA60" s="34" t="s">
        <v>108</v>
      </c>
      <c r="BB60" s="34" t="s">
        <v>135</v>
      </c>
      <c r="BC60" s="34" t="s">
        <v>108</v>
      </c>
      <c r="BD60" s="37">
        <v>43633</v>
      </c>
      <c r="BE60" s="37">
        <v>43983</v>
      </c>
      <c r="BF60" s="37">
        <v>43886</v>
      </c>
      <c r="BG60" s="34" t="s">
        <v>285</v>
      </c>
      <c r="BH60" s="34" t="s">
        <v>108</v>
      </c>
      <c r="BI60" s="34" t="b">
        <v>0</v>
      </c>
      <c r="BJ60" s="64">
        <v>3001</v>
      </c>
      <c r="BK60" s="34" t="s">
        <v>108</v>
      </c>
      <c r="BL60" s="113">
        <v>4449.4555700000001</v>
      </c>
      <c r="BM60" s="43">
        <v>4435.5714399999997</v>
      </c>
      <c r="BN60" s="42">
        <v>-1.55436</v>
      </c>
      <c r="BO60" s="42">
        <v>0</v>
      </c>
      <c r="BP60" s="42">
        <v>15.43849</v>
      </c>
      <c r="BQ60" s="42">
        <v>0</v>
      </c>
      <c r="BR60" s="42">
        <v>0</v>
      </c>
      <c r="BS60" s="42">
        <v>0</v>
      </c>
      <c r="BT60" s="42">
        <v>0</v>
      </c>
      <c r="BU60" s="42">
        <v>0</v>
      </c>
      <c r="BV60" s="42">
        <v>0</v>
      </c>
      <c r="BW60" s="42">
        <v>0</v>
      </c>
      <c r="BX60" s="42">
        <v>0</v>
      </c>
      <c r="BY60" s="43">
        <v>455.05376999999999</v>
      </c>
      <c r="BZ60" s="42">
        <v>155.89848000000001</v>
      </c>
      <c r="CA60" s="44" t="s">
        <v>585</v>
      </c>
      <c r="CB60" s="42">
        <v>-1.54097</v>
      </c>
      <c r="CC60" s="42">
        <v>0</v>
      </c>
      <c r="CD60" s="52">
        <v>389.40816999999998</v>
      </c>
      <c r="CE60" s="52">
        <v>-11.290889999999999</v>
      </c>
      <c r="CF60" s="41">
        <v>0</v>
      </c>
      <c r="CG60" s="34" t="s">
        <v>121</v>
      </c>
      <c r="CH60" s="45" t="s">
        <v>121</v>
      </c>
      <c r="CI60" s="71" t="s">
        <v>121</v>
      </c>
      <c r="CJ60" s="67" t="s">
        <v>108</v>
      </c>
      <c r="CK60" s="47">
        <v>1</v>
      </c>
      <c r="CL60" s="47">
        <v>0</v>
      </c>
      <c r="CM60" s="51" t="s">
        <v>586</v>
      </c>
    </row>
    <row r="61" spans="1:91" s="21" customFormat="1" ht="100.5" customHeight="1" x14ac:dyDescent="0.25">
      <c r="A61" s="34" t="s">
        <v>587</v>
      </c>
      <c r="B61" s="34" t="s">
        <v>588</v>
      </c>
      <c r="C61" s="34">
        <v>35.794750000000001</v>
      </c>
      <c r="D61" s="39">
        <v>-115.006919999999</v>
      </c>
      <c r="E61" s="34" t="s">
        <v>403</v>
      </c>
      <c r="F61" s="34" t="s">
        <v>589</v>
      </c>
      <c r="G61" s="34" t="s">
        <v>317</v>
      </c>
      <c r="H61" s="34" t="s">
        <v>107</v>
      </c>
      <c r="I61" s="34" t="s">
        <v>108</v>
      </c>
      <c r="J61" s="39" t="s">
        <v>590</v>
      </c>
      <c r="K61" s="34" t="s">
        <v>372</v>
      </c>
      <c r="L61" s="34" t="s">
        <v>394</v>
      </c>
      <c r="M61" s="34" t="s">
        <v>108</v>
      </c>
      <c r="N61" s="34" t="s">
        <v>108</v>
      </c>
      <c r="O61" s="37">
        <v>43869</v>
      </c>
      <c r="P61" s="34">
        <v>32</v>
      </c>
      <c r="Q61" s="34" t="s">
        <v>109</v>
      </c>
      <c r="R61" s="34" t="s">
        <v>108</v>
      </c>
      <c r="S61" s="34" t="s">
        <v>108</v>
      </c>
      <c r="T61" s="34" t="s">
        <v>111</v>
      </c>
      <c r="U61" s="34" t="s">
        <v>112</v>
      </c>
      <c r="V61" s="34" t="s">
        <v>113</v>
      </c>
      <c r="W61" s="34" t="s">
        <v>384</v>
      </c>
      <c r="X61" s="34" t="s">
        <v>385</v>
      </c>
      <c r="Y61" s="34" t="s">
        <v>108</v>
      </c>
      <c r="Z61" s="64">
        <v>86.7</v>
      </c>
      <c r="AA61" s="34" t="s">
        <v>108</v>
      </c>
      <c r="AB61" s="34" t="s">
        <v>386</v>
      </c>
      <c r="AC61" s="34" t="s">
        <v>108</v>
      </c>
      <c r="AD61" s="35" t="s">
        <v>591</v>
      </c>
      <c r="AE61" s="34" t="s">
        <v>564</v>
      </c>
      <c r="AF61" s="34" t="s">
        <v>555</v>
      </c>
      <c r="AG61" s="34" t="s">
        <v>117</v>
      </c>
      <c r="AH61" s="34" t="s">
        <v>118</v>
      </c>
      <c r="AI61" s="37">
        <v>42880</v>
      </c>
      <c r="AJ61" s="34" t="s">
        <v>119</v>
      </c>
      <c r="AK61" s="34">
        <v>2017</v>
      </c>
      <c r="AL61" s="34" t="s">
        <v>108</v>
      </c>
      <c r="AM61" s="34" t="b">
        <v>0</v>
      </c>
      <c r="AN61" s="34" t="s">
        <v>108</v>
      </c>
      <c r="AO61" s="34" t="s">
        <v>108</v>
      </c>
      <c r="AP61" s="34" t="s">
        <v>108</v>
      </c>
      <c r="AQ61" s="34" t="s">
        <v>113</v>
      </c>
      <c r="AR61" s="34" t="s">
        <v>108</v>
      </c>
      <c r="AS61" s="37" t="s">
        <v>108</v>
      </c>
      <c r="AT61" s="34" t="s">
        <v>108</v>
      </c>
      <c r="AU61" s="40" t="s">
        <v>108</v>
      </c>
      <c r="AV61" s="34" t="s">
        <v>108</v>
      </c>
      <c r="AW61" s="40" t="s">
        <v>108</v>
      </c>
      <c r="AX61" s="34" t="s">
        <v>108</v>
      </c>
      <c r="AY61" s="37" t="s">
        <v>108</v>
      </c>
      <c r="AZ61" s="34" t="s">
        <v>120</v>
      </c>
      <c r="BA61" s="34" t="s">
        <v>108</v>
      </c>
      <c r="BB61" s="34" t="s">
        <v>135</v>
      </c>
      <c r="BC61" s="34" t="s">
        <v>108</v>
      </c>
      <c r="BD61" s="37">
        <v>43885</v>
      </c>
      <c r="BE61" s="37">
        <v>43830</v>
      </c>
      <c r="BF61" s="37">
        <v>43997</v>
      </c>
      <c r="BG61" s="34" t="s">
        <v>108</v>
      </c>
      <c r="BH61" s="34" t="s">
        <v>108</v>
      </c>
      <c r="BI61" s="34" t="b">
        <v>0</v>
      </c>
      <c r="BJ61" s="64">
        <v>1744</v>
      </c>
      <c r="BK61" s="41" t="s">
        <v>108</v>
      </c>
      <c r="BL61" s="115">
        <v>8100.22847</v>
      </c>
      <c r="BM61" s="43">
        <v>7994.7790699999996</v>
      </c>
      <c r="BN61" s="42">
        <v>29.21434</v>
      </c>
      <c r="BO61" s="43">
        <v>5.0984999999999996</v>
      </c>
      <c r="BP61" s="42">
        <v>71.136560000000003</v>
      </c>
      <c r="BQ61" s="42">
        <v>0</v>
      </c>
      <c r="BR61" s="42">
        <v>0</v>
      </c>
      <c r="BS61" s="42">
        <v>0</v>
      </c>
      <c r="BT61" s="42">
        <v>0</v>
      </c>
      <c r="BU61" s="42">
        <v>0</v>
      </c>
      <c r="BV61" s="42">
        <v>0</v>
      </c>
      <c r="BW61" s="42">
        <v>0</v>
      </c>
      <c r="BX61" s="42">
        <v>0</v>
      </c>
      <c r="BY61" s="42">
        <v>694.71276</v>
      </c>
      <c r="BZ61" s="43">
        <v>170.53809999999999</v>
      </c>
      <c r="CA61" s="44" t="s">
        <v>407</v>
      </c>
      <c r="CB61" s="43">
        <v>22.182849999999998</v>
      </c>
      <c r="CC61" s="42">
        <v>3.9229400000000001</v>
      </c>
      <c r="CD61" s="41">
        <v>918.34357</v>
      </c>
      <c r="CE61" s="41">
        <v>0</v>
      </c>
      <c r="CF61" s="41">
        <v>0</v>
      </c>
      <c r="CG61" s="34" t="s">
        <v>121</v>
      </c>
      <c r="CH61" s="45" t="s">
        <v>121</v>
      </c>
      <c r="CI61" s="71" t="s">
        <v>121</v>
      </c>
      <c r="CJ61" s="67" t="s">
        <v>108</v>
      </c>
      <c r="CK61" s="47">
        <v>1</v>
      </c>
      <c r="CL61" s="47">
        <v>0</v>
      </c>
      <c r="CM61" s="51" t="s">
        <v>592</v>
      </c>
    </row>
    <row r="62" spans="1:91" s="21" customFormat="1" ht="100.5" customHeight="1" x14ac:dyDescent="0.25">
      <c r="A62" s="34" t="s">
        <v>593</v>
      </c>
      <c r="B62" s="34" t="s">
        <v>594</v>
      </c>
      <c r="C62" s="34">
        <v>35.148110000000003</v>
      </c>
      <c r="D62" s="34">
        <v>-114.59258</v>
      </c>
      <c r="E62" s="34" t="s">
        <v>380</v>
      </c>
      <c r="F62" s="34" t="s">
        <v>595</v>
      </c>
      <c r="G62" s="34" t="s">
        <v>317</v>
      </c>
      <c r="H62" s="34" t="s">
        <v>107</v>
      </c>
      <c r="I62" s="34" t="s">
        <v>108</v>
      </c>
      <c r="J62" s="34" t="s">
        <v>596</v>
      </c>
      <c r="K62" s="34" t="s">
        <v>372</v>
      </c>
      <c r="L62" s="34" t="s">
        <v>394</v>
      </c>
      <c r="M62" s="34" t="s">
        <v>108</v>
      </c>
      <c r="N62" s="34" t="s">
        <v>108</v>
      </c>
      <c r="O62" s="37">
        <v>43965</v>
      </c>
      <c r="P62" s="34">
        <v>24</v>
      </c>
      <c r="Q62" s="34" t="s">
        <v>109</v>
      </c>
      <c r="R62" s="34" t="s">
        <v>108</v>
      </c>
      <c r="S62" s="34" t="s">
        <v>108</v>
      </c>
      <c r="T62" s="34" t="s">
        <v>111</v>
      </c>
      <c r="U62" s="34" t="s">
        <v>112</v>
      </c>
      <c r="V62" s="34" t="s">
        <v>113</v>
      </c>
      <c r="W62" s="34" t="s">
        <v>384</v>
      </c>
      <c r="X62" s="34" t="s">
        <v>385</v>
      </c>
      <c r="Y62" s="34" t="s">
        <v>108</v>
      </c>
      <c r="Z62" s="64">
        <v>11.5</v>
      </c>
      <c r="AA62" s="34" t="s">
        <v>108</v>
      </c>
      <c r="AB62" s="34" t="s">
        <v>386</v>
      </c>
      <c r="AC62" s="34" t="s">
        <v>108</v>
      </c>
      <c r="AD62" s="35" t="s">
        <v>597</v>
      </c>
      <c r="AE62" s="34" t="s">
        <v>564</v>
      </c>
      <c r="AF62" s="34" t="s">
        <v>555</v>
      </c>
      <c r="AG62" s="34" t="s">
        <v>117</v>
      </c>
      <c r="AH62" s="34" t="s">
        <v>118</v>
      </c>
      <c r="AI62" s="37">
        <v>42878</v>
      </c>
      <c r="AJ62" s="34" t="s">
        <v>119</v>
      </c>
      <c r="AK62" s="34">
        <v>2017</v>
      </c>
      <c r="AL62" s="34" t="s">
        <v>108</v>
      </c>
      <c r="AM62" s="34" t="b">
        <v>0</v>
      </c>
      <c r="AN62" s="34" t="s">
        <v>108</v>
      </c>
      <c r="AO62" s="34" t="s">
        <v>108</v>
      </c>
      <c r="AP62" s="34" t="s">
        <v>108</v>
      </c>
      <c r="AQ62" s="34" t="s">
        <v>113</v>
      </c>
      <c r="AR62" s="34" t="s">
        <v>108</v>
      </c>
      <c r="AS62" s="40" t="s">
        <v>108</v>
      </c>
      <c r="AT62" s="34" t="s">
        <v>108</v>
      </c>
      <c r="AU62" s="40" t="s">
        <v>108</v>
      </c>
      <c r="AV62" s="34" t="s">
        <v>108</v>
      </c>
      <c r="AW62" s="40" t="s">
        <v>108</v>
      </c>
      <c r="AX62" s="34" t="s">
        <v>108</v>
      </c>
      <c r="AY62" s="34" t="s">
        <v>108</v>
      </c>
      <c r="AZ62" s="34" t="s">
        <v>120</v>
      </c>
      <c r="BA62" s="34" t="s">
        <v>108</v>
      </c>
      <c r="BB62" s="34" t="s">
        <v>135</v>
      </c>
      <c r="BC62" s="34" t="s">
        <v>108</v>
      </c>
      <c r="BD62" s="37">
        <v>43977</v>
      </c>
      <c r="BE62" s="37">
        <v>43465</v>
      </c>
      <c r="BF62" s="37">
        <v>44124</v>
      </c>
      <c r="BG62" s="34" t="s">
        <v>415</v>
      </c>
      <c r="BH62" s="34" t="s">
        <v>147</v>
      </c>
      <c r="BI62" s="34" t="b">
        <v>0</v>
      </c>
      <c r="BJ62" s="64">
        <v>1744</v>
      </c>
      <c r="BK62" s="34" t="s">
        <v>108</v>
      </c>
      <c r="BL62" s="115">
        <v>7567.7518600000003</v>
      </c>
      <c r="BM62" s="42">
        <v>7605.8465100000003</v>
      </c>
      <c r="BN62" s="43">
        <v>-108.62457999999999</v>
      </c>
      <c r="BO62" s="42">
        <v>60.682870000000001</v>
      </c>
      <c r="BP62" s="42">
        <v>2.9592000000000001</v>
      </c>
      <c r="BQ62" s="43">
        <v>6.8878599999999999</v>
      </c>
      <c r="BR62" s="42">
        <v>0</v>
      </c>
      <c r="BS62" s="42">
        <v>0</v>
      </c>
      <c r="BT62" s="42">
        <v>0</v>
      </c>
      <c r="BU62" s="42">
        <v>0</v>
      </c>
      <c r="BV62" s="42">
        <v>0</v>
      </c>
      <c r="BW62" s="42">
        <v>0</v>
      </c>
      <c r="BX62" s="42">
        <v>0</v>
      </c>
      <c r="BY62" s="43">
        <v>501.29888999999997</v>
      </c>
      <c r="BZ62" s="43">
        <v>297.84503999999998</v>
      </c>
      <c r="CA62" s="44" t="s">
        <v>598</v>
      </c>
      <c r="CB62" s="42">
        <v>-91.741730000000004</v>
      </c>
      <c r="CC62" s="41">
        <v>54.076360000000001</v>
      </c>
      <c r="CD62" s="41">
        <v>2.6338200000000001</v>
      </c>
      <c r="CE62" s="41">
        <v>445.52100000000002</v>
      </c>
      <c r="CF62" s="41">
        <v>0</v>
      </c>
      <c r="CG62" s="34" t="s">
        <v>121</v>
      </c>
      <c r="CH62" s="45" t="s">
        <v>121</v>
      </c>
      <c r="CI62" s="45" t="s">
        <v>121</v>
      </c>
      <c r="CJ62" s="67" t="s">
        <v>108</v>
      </c>
      <c r="CK62" s="47">
        <v>1</v>
      </c>
      <c r="CL62" s="47">
        <v>0</v>
      </c>
      <c r="CM62" s="51" t="s">
        <v>599</v>
      </c>
    </row>
    <row r="63" spans="1:91" s="21" customFormat="1" ht="100.5" customHeight="1" x14ac:dyDescent="0.25">
      <c r="A63" s="34" t="s">
        <v>600</v>
      </c>
      <c r="B63" s="34" t="s">
        <v>601</v>
      </c>
      <c r="C63" s="34">
        <v>34.36786</v>
      </c>
      <c r="D63" s="39">
        <v>-117.370189999999</v>
      </c>
      <c r="E63" s="34" t="s">
        <v>602</v>
      </c>
      <c r="F63" s="34" t="s">
        <v>603</v>
      </c>
      <c r="G63" s="34" t="s">
        <v>457</v>
      </c>
      <c r="H63" s="34" t="s">
        <v>107</v>
      </c>
      <c r="I63" s="34" t="s">
        <v>108</v>
      </c>
      <c r="J63" s="34" t="s">
        <v>604</v>
      </c>
      <c r="K63" s="34" t="s">
        <v>128</v>
      </c>
      <c r="L63" s="34" t="s">
        <v>458</v>
      </c>
      <c r="M63" s="34" t="s">
        <v>108</v>
      </c>
      <c r="N63" s="34" t="s">
        <v>108</v>
      </c>
      <c r="O63" s="37">
        <v>43366</v>
      </c>
      <c r="P63" s="34">
        <v>13</v>
      </c>
      <c r="Q63" s="34" t="s">
        <v>605</v>
      </c>
      <c r="R63" s="34" t="s">
        <v>108</v>
      </c>
      <c r="S63" s="34" t="s">
        <v>108</v>
      </c>
      <c r="T63" s="34" t="s">
        <v>111</v>
      </c>
      <c r="U63" s="34" t="s">
        <v>112</v>
      </c>
      <c r="V63" s="34" t="s">
        <v>113</v>
      </c>
      <c r="W63" s="34" t="s">
        <v>395</v>
      </c>
      <c r="X63" s="34" t="s">
        <v>385</v>
      </c>
      <c r="Y63" s="34" t="s">
        <v>108</v>
      </c>
      <c r="Z63" s="64">
        <v>46</v>
      </c>
      <c r="AA63" s="34" t="s">
        <v>108</v>
      </c>
      <c r="AB63" s="34" t="s">
        <v>386</v>
      </c>
      <c r="AC63" s="34" t="s">
        <v>108</v>
      </c>
      <c r="AD63" s="35" t="s">
        <v>606</v>
      </c>
      <c r="AE63" s="34" t="s">
        <v>607</v>
      </c>
      <c r="AF63" s="34" t="s">
        <v>555</v>
      </c>
      <c r="AG63" s="34" t="s">
        <v>117</v>
      </c>
      <c r="AH63" s="34" t="s">
        <v>118</v>
      </c>
      <c r="AI63" s="37">
        <v>41569</v>
      </c>
      <c r="AJ63" s="34" t="s">
        <v>119</v>
      </c>
      <c r="AK63" s="34">
        <v>2013</v>
      </c>
      <c r="AL63" s="34" t="s">
        <v>108</v>
      </c>
      <c r="AM63" s="34" t="b">
        <v>0</v>
      </c>
      <c r="AN63" s="34" t="s">
        <v>108</v>
      </c>
      <c r="AO63" s="34" t="s">
        <v>108</v>
      </c>
      <c r="AP63" s="34" t="s">
        <v>108</v>
      </c>
      <c r="AQ63" s="34" t="s">
        <v>113</v>
      </c>
      <c r="AR63" s="34" t="s">
        <v>108</v>
      </c>
      <c r="AS63" s="37" t="s">
        <v>108</v>
      </c>
      <c r="AT63" s="34" t="s">
        <v>108</v>
      </c>
      <c r="AU63" s="40" t="s">
        <v>108</v>
      </c>
      <c r="AV63" s="34" t="s">
        <v>108</v>
      </c>
      <c r="AW63" s="40" t="s">
        <v>108</v>
      </c>
      <c r="AX63" s="34" t="s">
        <v>108</v>
      </c>
      <c r="AY63" s="37" t="s">
        <v>108</v>
      </c>
      <c r="AZ63" s="34" t="s">
        <v>120</v>
      </c>
      <c r="BA63" s="34" t="s">
        <v>108</v>
      </c>
      <c r="BB63" s="34" t="s">
        <v>135</v>
      </c>
      <c r="BC63" s="34" t="s">
        <v>108</v>
      </c>
      <c r="BD63" s="37">
        <v>43367</v>
      </c>
      <c r="BE63" s="37">
        <v>42369</v>
      </c>
      <c r="BF63" s="37">
        <v>43815</v>
      </c>
      <c r="BG63" s="34" t="s">
        <v>398</v>
      </c>
      <c r="BH63" s="34" t="s">
        <v>108</v>
      </c>
      <c r="BI63" s="34" t="b">
        <v>0</v>
      </c>
      <c r="BJ63" s="64">
        <v>480</v>
      </c>
      <c r="BK63" s="41" t="s">
        <v>108</v>
      </c>
      <c r="BL63" s="115">
        <v>1070.00809</v>
      </c>
      <c r="BM63" s="42">
        <v>1104.90842</v>
      </c>
      <c r="BN63" s="43">
        <v>-34.900329999999997</v>
      </c>
      <c r="BO63" s="42">
        <v>0</v>
      </c>
      <c r="BP63" s="42">
        <v>0</v>
      </c>
      <c r="BQ63" s="42">
        <v>0</v>
      </c>
      <c r="BR63" s="42">
        <v>0</v>
      </c>
      <c r="BS63" s="42">
        <v>0</v>
      </c>
      <c r="BT63" s="42">
        <v>0</v>
      </c>
      <c r="BU63" s="42">
        <v>0</v>
      </c>
      <c r="BV63" s="42">
        <v>0</v>
      </c>
      <c r="BW63" s="42">
        <v>0</v>
      </c>
      <c r="BX63" s="42">
        <v>0</v>
      </c>
      <c r="BY63" s="42">
        <v>162.70310000000001</v>
      </c>
      <c r="BZ63" s="42">
        <v>51.41854</v>
      </c>
      <c r="CA63" s="44" t="s">
        <v>608</v>
      </c>
      <c r="CB63" s="41">
        <v>78.928330000000003</v>
      </c>
      <c r="CC63" s="41">
        <v>0</v>
      </c>
      <c r="CD63" s="41">
        <v>0</v>
      </c>
      <c r="CE63" s="41">
        <v>0</v>
      </c>
      <c r="CF63" s="41">
        <v>0</v>
      </c>
      <c r="CG63" s="34" t="s">
        <v>121</v>
      </c>
      <c r="CH63" s="45" t="s">
        <v>121</v>
      </c>
      <c r="CI63" s="45" t="s">
        <v>121</v>
      </c>
      <c r="CJ63" s="67" t="s">
        <v>108</v>
      </c>
      <c r="CK63" s="47">
        <v>1</v>
      </c>
      <c r="CL63" s="47">
        <v>0</v>
      </c>
      <c r="CM63" s="51" t="s">
        <v>609</v>
      </c>
    </row>
    <row r="64" spans="1:91" s="21" customFormat="1" ht="100.5" customHeight="1" x14ac:dyDescent="0.25">
      <c r="A64" s="34" t="s">
        <v>610</v>
      </c>
      <c r="B64" s="34" t="s">
        <v>611</v>
      </c>
      <c r="C64" s="34">
        <v>33.926920000000003</v>
      </c>
      <c r="D64" s="34">
        <v>-118.10419</v>
      </c>
      <c r="E64" s="34" t="s">
        <v>612</v>
      </c>
      <c r="F64" s="34" t="s">
        <v>613</v>
      </c>
      <c r="G64" s="34" t="s">
        <v>141</v>
      </c>
      <c r="H64" s="34" t="s">
        <v>107</v>
      </c>
      <c r="I64" s="34" t="s">
        <v>108</v>
      </c>
      <c r="J64" s="34" t="s">
        <v>108</v>
      </c>
      <c r="K64" s="34" t="s">
        <v>372</v>
      </c>
      <c r="L64" s="34" t="s">
        <v>394</v>
      </c>
      <c r="M64" s="34" t="s">
        <v>108</v>
      </c>
      <c r="N64" s="34" t="s">
        <v>108</v>
      </c>
      <c r="O64" s="37">
        <v>44837</v>
      </c>
      <c r="P64" s="34">
        <v>63</v>
      </c>
      <c r="Q64" s="34" t="s">
        <v>292</v>
      </c>
      <c r="R64" s="34" t="s">
        <v>108</v>
      </c>
      <c r="S64" s="34" t="s">
        <v>108</v>
      </c>
      <c r="T64" s="34" t="s">
        <v>111</v>
      </c>
      <c r="U64" s="34" t="s">
        <v>112</v>
      </c>
      <c r="V64" s="34" t="s">
        <v>113</v>
      </c>
      <c r="W64" s="34" t="s">
        <v>614</v>
      </c>
      <c r="X64" s="39" t="s">
        <v>374</v>
      </c>
      <c r="Y64" s="34" t="s">
        <v>108</v>
      </c>
      <c r="Z64" s="64">
        <v>25.5</v>
      </c>
      <c r="AA64" s="34" t="s">
        <v>108</v>
      </c>
      <c r="AB64" s="34" t="s">
        <v>443</v>
      </c>
      <c r="AC64" s="34" t="s">
        <v>108</v>
      </c>
      <c r="AD64" s="35" t="s">
        <v>615</v>
      </c>
      <c r="AE64" s="34" t="s">
        <v>564</v>
      </c>
      <c r="AF64" s="34" t="s">
        <v>555</v>
      </c>
      <c r="AG64" s="34" t="s">
        <v>117</v>
      </c>
      <c r="AH64" s="34" t="s">
        <v>118</v>
      </c>
      <c r="AI64" s="37">
        <v>43430</v>
      </c>
      <c r="AJ64" s="34" t="s">
        <v>119</v>
      </c>
      <c r="AK64" s="34">
        <v>2018</v>
      </c>
      <c r="AL64" s="34" t="s">
        <v>108</v>
      </c>
      <c r="AM64" s="34" t="b">
        <v>0</v>
      </c>
      <c r="AN64" s="34" t="s">
        <v>108</v>
      </c>
      <c r="AO64" s="34" t="s">
        <v>108</v>
      </c>
      <c r="AP64" s="34" t="s">
        <v>108</v>
      </c>
      <c r="AQ64" s="34" t="s">
        <v>113</v>
      </c>
      <c r="AR64" s="34" t="s">
        <v>108</v>
      </c>
      <c r="AS64" s="37" t="s">
        <v>108</v>
      </c>
      <c r="AT64" s="34" t="s">
        <v>108</v>
      </c>
      <c r="AU64" s="40" t="s">
        <v>108</v>
      </c>
      <c r="AV64" s="34" t="s">
        <v>108</v>
      </c>
      <c r="AW64" s="40" t="s">
        <v>108</v>
      </c>
      <c r="AX64" s="34" t="s">
        <v>108</v>
      </c>
      <c r="AY64" s="37" t="s">
        <v>108</v>
      </c>
      <c r="AZ64" s="34" t="s">
        <v>120</v>
      </c>
      <c r="BA64" s="34" t="s">
        <v>108</v>
      </c>
      <c r="BB64" s="39" t="s">
        <v>135</v>
      </c>
      <c r="BC64" s="39" t="s">
        <v>108</v>
      </c>
      <c r="BD64" s="37">
        <v>44858</v>
      </c>
      <c r="BE64" s="37">
        <v>44196</v>
      </c>
      <c r="BF64" s="38">
        <v>46119</v>
      </c>
      <c r="BG64" s="34" t="s">
        <v>422</v>
      </c>
      <c r="BH64" s="34" t="s">
        <v>108</v>
      </c>
      <c r="BI64" s="39" t="b">
        <v>1</v>
      </c>
      <c r="BJ64" s="64">
        <v>2013</v>
      </c>
      <c r="BK64" s="41" t="s">
        <v>108</v>
      </c>
      <c r="BL64" s="113">
        <v>2712.1537600000001</v>
      </c>
      <c r="BM64" s="42">
        <v>841.72469000000001</v>
      </c>
      <c r="BN64" s="43">
        <v>139.09075999999999</v>
      </c>
      <c r="BO64" s="43">
        <v>649.09704999999997</v>
      </c>
      <c r="BP64" s="42">
        <v>181.31110000000001</v>
      </c>
      <c r="BQ64" s="43">
        <v>33.878259999999997</v>
      </c>
      <c r="BR64" s="43">
        <v>149.9119</v>
      </c>
      <c r="BS64" s="43">
        <v>717.14</v>
      </c>
      <c r="BT64" s="42">
        <v>0</v>
      </c>
      <c r="BU64" s="42">
        <v>0</v>
      </c>
      <c r="BV64" s="42">
        <v>0</v>
      </c>
      <c r="BW64" s="42">
        <v>0</v>
      </c>
      <c r="BX64" s="43">
        <v>1846.7345</v>
      </c>
      <c r="BY64" s="43">
        <v>347.44657999999998</v>
      </c>
      <c r="BZ64" s="42">
        <v>285.73881</v>
      </c>
      <c r="CA64" s="44" t="s">
        <v>286</v>
      </c>
      <c r="CB64" s="41">
        <v>137.09057000000001</v>
      </c>
      <c r="CC64" s="41">
        <v>590.32181000000003</v>
      </c>
      <c r="CD64" s="41">
        <v>143.18035</v>
      </c>
      <c r="CE64" s="41">
        <v>31.567070000000001</v>
      </c>
      <c r="CF64" s="52">
        <v>131.25127000000001</v>
      </c>
      <c r="CG64" s="34" t="s">
        <v>121</v>
      </c>
      <c r="CH64" s="45" t="s">
        <v>121</v>
      </c>
      <c r="CI64" s="45" t="s">
        <v>121</v>
      </c>
      <c r="CJ64" s="67" t="s">
        <v>108</v>
      </c>
      <c r="CK64" s="47">
        <v>1</v>
      </c>
      <c r="CL64" s="47">
        <v>0</v>
      </c>
      <c r="CM64" s="51" t="s">
        <v>616</v>
      </c>
    </row>
    <row r="65" spans="1:91" s="22" customFormat="1" ht="100.5" customHeight="1" x14ac:dyDescent="0.25">
      <c r="A65" s="34" t="s">
        <v>617</v>
      </c>
      <c r="B65" s="34" t="s">
        <v>618</v>
      </c>
      <c r="C65" s="34">
        <v>36.304670000000002</v>
      </c>
      <c r="D65" s="34">
        <v>-119.24314</v>
      </c>
      <c r="E65" s="34" t="s">
        <v>619</v>
      </c>
      <c r="F65" s="34" t="s">
        <v>620</v>
      </c>
      <c r="G65" s="34" t="s">
        <v>141</v>
      </c>
      <c r="H65" s="34" t="s">
        <v>163</v>
      </c>
      <c r="I65" s="34" t="s">
        <v>108</v>
      </c>
      <c r="J65" s="34" t="s">
        <v>108</v>
      </c>
      <c r="K65" s="34" t="s">
        <v>128</v>
      </c>
      <c r="L65" s="34" t="s">
        <v>394</v>
      </c>
      <c r="M65" s="34" t="s">
        <v>108</v>
      </c>
      <c r="N65" s="34" t="s">
        <v>108</v>
      </c>
      <c r="O65" s="37">
        <v>45216</v>
      </c>
      <c r="P65" s="34">
        <v>19</v>
      </c>
      <c r="Q65" s="34" t="s">
        <v>292</v>
      </c>
      <c r="R65" s="34" t="s">
        <v>108</v>
      </c>
      <c r="S65" s="34" t="s">
        <v>108</v>
      </c>
      <c r="T65" s="34" t="s">
        <v>111</v>
      </c>
      <c r="U65" s="34" t="s">
        <v>112</v>
      </c>
      <c r="V65" s="34" t="s">
        <v>113</v>
      </c>
      <c r="W65" s="34" t="s">
        <v>621</v>
      </c>
      <c r="X65" s="39" t="s">
        <v>374</v>
      </c>
      <c r="Y65" s="34" t="s">
        <v>108</v>
      </c>
      <c r="Z65" s="64">
        <v>31.7</v>
      </c>
      <c r="AA65" s="34" t="s">
        <v>108</v>
      </c>
      <c r="AB65" s="34" t="s">
        <v>443</v>
      </c>
      <c r="AC65" s="34" t="s">
        <v>108</v>
      </c>
      <c r="AD65" s="35" t="s">
        <v>622</v>
      </c>
      <c r="AE65" s="34" t="s">
        <v>564</v>
      </c>
      <c r="AF65" s="34" t="s">
        <v>555</v>
      </c>
      <c r="AG65" s="34" t="s">
        <v>117</v>
      </c>
      <c r="AH65" s="34" t="s">
        <v>118</v>
      </c>
      <c r="AI65" s="37">
        <v>43476</v>
      </c>
      <c r="AJ65" s="34" t="s">
        <v>119</v>
      </c>
      <c r="AK65" s="34">
        <v>2019</v>
      </c>
      <c r="AL65" s="34" t="s">
        <v>108</v>
      </c>
      <c r="AM65" s="34" t="b">
        <v>0</v>
      </c>
      <c r="AN65" s="34" t="s">
        <v>108</v>
      </c>
      <c r="AO65" s="34" t="s">
        <v>108</v>
      </c>
      <c r="AP65" s="34" t="s">
        <v>108</v>
      </c>
      <c r="AQ65" s="34" t="s">
        <v>113</v>
      </c>
      <c r="AR65" s="34" t="s">
        <v>108</v>
      </c>
      <c r="AS65" s="37" t="s">
        <v>108</v>
      </c>
      <c r="AT65" s="34" t="s">
        <v>108</v>
      </c>
      <c r="AU65" s="40" t="s">
        <v>108</v>
      </c>
      <c r="AV65" s="34" t="s">
        <v>108</v>
      </c>
      <c r="AW65" s="40" t="s">
        <v>108</v>
      </c>
      <c r="AX65" s="34" t="s">
        <v>108</v>
      </c>
      <c r="AY65" s="37" t="s">
        <v>108</v>
      </c>
      <c r="AZ65" s="34" t="s">
        <v>120</v>
      </c>
      <c r="BA65" s="34" t="s">
        <v>108</v>
      </c>
      <c r="BB65" s="34" t="s">
        <v>135</v>
      </c>
      <c r="BC65" s="39" t="s">
        <v>108</v>
      </c>
      <c r="BD65" s="37">
        <v>45229</v>
      </c>
      <c r="BE65" s="37">
        <v>44561</v>
      </c>
      <c r="BF65" s="37">
        <v>45737</v>
      </c>
      <c r="BG65" s="34" t="s">
        <v>415</v>
      </c>
      <c r="BH65" s="34" t="s">
        <v>108</v>
      </c>
      <c r="BI65" s="39" t="b">
        <v>0</v>
      </c>
      <c r="BJ65" s="64">
        <v>2238</v>
      </c>
      <c r="BK65" s="41" t="s">
        <v>108</v>
      </c>
      <c r="BL65" s="113">
        <v>21525.777409999999</v>
      </c>
      <c r="BM65" s="43">
        <v>225.79349999999999</v>
      </c>
      <c r="BN65" s="43">
        <v>197.04071999999999</v>
      </c>
      <c r="BO65" s="42">
        <v>873.66663000000005</v>
      </c>
      <c r="BP65" s="42">
        <v>3532.9068900000002</v>
      </c>
      <c r="BQ65" s="42">
        <v>9680.9795300000005</v>
      </c>
      <c r="BR65" s="43">
        <v>6375.8281399999996</v>
      </c>
      <c r="BS65" s="43">
        <v>639.56200000000001</v>
      </c>
      <c r="BT65" s="42">
        <v>0</v>
      </c>
      <c r="BU65" s="42">
        <v>0</v>
      </c>
      <c r="BV65" s="42">
        <v>0</v>
      </c>
      <c r="BW65" s="42">
        <v>0</v>
      </c>
      <c r="BX65" s="43">
        <v>0</v>
      </c>
      <c r="BY65" s="43">
        <v>1599.6572100000001</v>
      </c>
      <c r="BZ65" s="43">
        <v>765.85608000000002</v>
      </c>
      <c r="CA65" s="44" t="s">
        <v>286</v>
      </c>
      <c r="CB65" s="43">
        <v>197.04071999999999</v>
      </c>
      <c r="CC65" s="43">
        <v>845.78963999999996</v>
      </c>
      <c r="CD65" s="52">
        <v>3417.0187999999998</v>
      </c>
      <c r="CE65" s="52">
        <v>9392.3103699999992</v>
      </c>
      <c r="CF65" s="52">
        <v>6175.7368699999997</v>
      </c>
      <c r="CG65" s="34" t="s">
        <v>121</v>
      </c>
      <c r="CH65" s="45" t="s">
        <v>121</v>
      </c>
      <c r="CI65" s="45" t="s">
        <v>121</v>
      </c>
      <c r="CJ65" s="67" t="s">
        <v>108</v>
      </c>
      <c r="CK65" s="47">
        <v>1</v>
      </c>
      <c r="CL65" s="47">
        <v>0</v>
      </c>
      <c r="CM65" s="51" t="s">
        <v>616</v>
      </c>
    </row>
    <row r="66" spans="1:91" s="21" customFormat="1" ht="100.5" customHeight="1" x14ac:dyDescent="0.25">
      <c r="A66" s="34" t="s">
        <v>623</v>
      </c>
      <c r="B66" s="34" t="s">
        <v>624</v>
      </c>
      <c r="C66" s="39">
        <v>33.6712199999997</v>
      </c>
      <c r="D66" s="34">
        <v>-115.55828</v>
      </c>
      <c r="E66" s="34" t="s">
        <v>625</v>
      </c>
      <c r="F66" s="34" t="s">
        <v>626</v>
      </c>
      <c r="G66" s="34" t="s">
        <v>457</v>
      </c>
      <c r="H66" s="34" t="s">
        <v>163</v>
      </c>
      <c r="I66" s="34" t="s">
        <v>108</v>
      </c>
      <c r="J66" s="34" t="s">
        <v>108</v>
      </c>
      <c r="K66" s="34" t="s">
        <v>128</v>
      </c>
      <c r="L66" s="34" t="s">
        <v>458</v>
      </c>
      <c r="M66" s="34" t="s">
        <v>108</v>
      </c>
      <c r="N66" s="34" t="s">
        <v>108</v>
      </c>
      <c r="O66" s="37">
        <v>43812</v>
      </c>
      <c r="P66" s="34">
        <v>18</v>
      </c>
      <c r="Q66" s="34" t="s">
        <v>605</v>
      </c>
      <c r="R66" s="34" t="s">
        <v>108</v>
      </c>
      <c r="S66" s="34" t="s">
        <v>108</v>
      </c>
      <c r="T66" s="34" t="s">
        <v>111</v>
      </c>
      <c r="U66" s="34" t="s">
        <v>112</v>
      </c>
      <c r="V66" s="34" t="s">
        <v>113</v>
      </c>
      <c r="W66" s="34" t="s">
        <v>614</v>
      </c>
      <c r="X66" s="39" t="s">
        <v>374</v>
      </c>
      <c r="Y66" s="34" t="s">
        <v>108</v>
      </c>
      <c r="Z66" s="64">
        <v>3.6</v>
      </c>
      <c r="AA66" s="34" t="s">
        <v>108</v>
      </c>
      <c r="AB66" s="34" t="s">
        <v>294</v>
      </c>
      <c r="AC66" s="34" t="s">
        <v>108</v>
      </c>
      <c r="AD66" s="35" t="s">
        <v>627</v>
      </c>
      <c r="AE66" s="34" t="s">
        <v>564</v>
      </c>
      <c r="AF66" s="34" t="s">
        <v>555</v>
      </c>
      <c r="AG66" s="34" t="s">
        <v>117</v>
      </c>
      <c r="AH66" s="34" t="s">
        <v>118</v>
      </c>
      <c r="AI66" s="37">
        <v>43329</v>
      </c>
      <c r="AJ66" s="34" t="s">
        <v>119</v>
      </c>
      <c r="AK66" s="34">
        <v>2018</v>
      </c>
      <c r="AL66" s="34" t="s">
        <v>108</v>
      </c>
      <c r="AM66" s="34" t="b">
        <v>0</v>
      </c>
      <c r="AN66" s="34" t="s">
        <v>108</v>
      </c>
      <c r="AO66" s="34" t="s">
        <v>108</v>
      </c>
      <c r="AP66" s="34" t="s">
        <v>108</v>
      </c>
      <c r="AQ66" s="34" t="s">
        <v>113</v>
      </c>
      <c r="AR66" s="34" t="s">
        <v>108</v>
      </c>
      <c r="AS66" s="37" t="s">
        <v>108</v>
      </c>
      <c r="AT66" s="34" t="s">
        <v>108</v>
      </c>
      <c r="AU66" s="40" t="s">
        <v>108</v>
      </c>
      <c r="AV66" s="34" t="s">
        <v>108</v>
      </c>
      <c r="AW66" s="40" t="s">
        <v>108</v>
      </c>
      <c r="AX66" s="34" t="s">
        <v>108</v>
      </c>
      <c r="AY66" s="37" t="s">
        <v>108</v>
      </c>
      <c r="AZ66" s="34" t="s">
        <v>120</v>
      </c>
      <c r="BA66" s="34" t="s">
        <v>108</v>
      </c>
      <c r="BB66" s="34" t="s">
        <v>135</v>
      </c>
      <c r="BC66" s="34" t="s">
        <v>108</v>
      </c>
      <c r="BD66" s="37">
        <v>44145</v>
      </c>
      <c r="BE66" s="37">
        <v>44196</v>
      </c>
      <c r="BF66" s="37">
        <v>44235</v>
      </c>
      <c r="BG66" s="34" t="s">
        <v>108</v>
      </c>
      <c r="BH66" s="34" t="s">
        <v>108</v>
      </c>
      <c r="BI66" s="34" t="b">
        <v>0</v>
      </c>
      <c r="BJ66" s="64">
        <v>2547</v>
      </c>
      <c r="BK66" s="41" t="s">
        <v>108</v>
      </c>
      <c r="BL66" s="113">
        <v>4779.9062899999999</v>
      </c>
      <c r="BM66" s="42">
        <v>3701.9989</v>
      </c>
      <c r="BN66" s="42">
        <v>1048.8168800000001</v>
      </c>
      <c r="BO66" s="42">
        <v>27.050370000000001</v>
      </c>
      <c r="BP66" s="42">
        <v>0</v>
      </c>
      <c r="BQ66" s="43">
        <v>0.60826999999999998</v>
      </c>
      <c r="BR66" s="43">
        <v>1.43187</v>
      </c>
      <c r="BS66" s="42">
        <v>0</v>
      </c>
      <c r="BT66" s="42">
        <v>0</v>
      </c>
      <c r="BU66" s="42">
        <v>0</v>
      </c>
      <c r="BV66" s="42">
        <v>0</v>
      </c>
      <c r="BW66" s="42">
        <v>0</v>
      </c>
      <c r="BX66" s="42">
        <v>0</v>
      </c>
      <c r="BY66" s="43">
        <v>377.30034000000001</v>
      </c>
      <c r="BZ66" s="42">
        <v>148.33142000000001</v>
      </c>
      <c r="CA66" s="34" t="s">
        <v>628</v>
      </c>
      <c r="CB66" s="41">
        <v>1048.8168800000001</v>
      </c>
      <c r="CC66" s="42">
        <v>27.050370000000001</v>
      </c>
      <c r="CD66" s="41">
        <v>0</v>
      </c>
      <c r="CE66" s="52">
        <v>0.60826999999999998</v>
      </c>
      <c r="CF66" s="41">
        <v>1.43187</v>
      </c>
      <c r="CG66" s="34" t="s">
        <v>121</v>
      </c>
      <c r="CH66" s="45" t="s">
        <v>121</v>
      </c>
      <c r="CI66" s="45" t="s">
        <v>121</v>
      </c>
      <c r="CJ66" s="67" t="s">
        <v>108</v>
      </c>
      <c r="CK66" s="47">
        <v>1</v>
      </c>
      <c r="CL66" s="47">
        <v>0</v>
      </c>
      <c r="CM66" s="51" t="s">
        <v>629</v>
      </c>
    </row>
    <row r="67" spans="1:91" s="22" customFormat="1" ht="100.5" customHeight="1" x14ac:dyDescent="0.25">
      <c r="A67" s="34" t="s">
        <v>630</v>
      </c>
      <c r="B67" s="34" t="s">
        <v>631</v>
      </c>
      <c r="C67" s="34">
        <v>33.51764</v>
      </c>
      <c r="D67" s="34">
        <v>-113.74308000000001</v>
      </c>
      <c r="E67" s="34" t="s">
        <v>632</v>
      </c>
      <c r="F67" s="34" t="s">
        <v>633</v>
      </c>
      <c r="G67" s="34" t="s">
        <v>457</v>
      </c>
      <c r="H67" s="34" t="s">
        <v>163</v>
      </c>
      <c r="I67" s="34" t="s">
        <v>108</v>
      </c>
      <c r="J67" s="39" t="s">
        <v>108</v>
      </c>
      <c r="K67" s="34" t="s">
        <v>128</v>
      </c>
      <c r="L67" s="34" t="s">
        <v>458</v>
      </c>
      <c r="M67" s="34" t="s">
        <v>108</v>
      </c>
      <c r="N67" s="34" t="s">
        <v>108</v>
      </c>
      <c r="O67" s="37">
        <v>43804</v>
      </c>
      <c r="P67" s="34">
        <v>17</v>
      </c>
      <c r="Q67" s="34" t="s">
        <v>605</v>
      </c>
      <c r="R67" s="34" t="s">
        <v>108</v>
      </c>
      <c r="S67" s="34" t="s">
        <v>108</v>
      </c>
      <c r="T67" s="34" t="s">
        <v>111</v>
      </c>
      <c r="U67" s="34" t="s">
        <v>112</v>
      </c>
      <c r="V67" s="34" t="s">
        <v>113</v>
      </c>
      <c r="W67" s="34" t="s">
        <v>614</v>
      </c>
      <c r="X67" s="39" t="s">
        <v>374</v>
      </c>
      <c r="Y67" s="34" t="s">
        <v>108</v>
      </c>
      <c r="Z67" s="64">
        <v>1.6</v>
      </c>
      <c r="AA67" s="34" t="s">
        <v>108</v>
      </c>
      <c r="AB67" s="34" t="s">
        <v>386</v>
      </c>
      <c r="AC67" s="34" t="s">
        <v>108</v>
      </c>
      <c r="AD67" s="35" t="s">
        <v>634</v>
      </c>
      <c r="AE67" s="34" t="s">
        <v>564</v>
      </c>
      <c r="AF67" s="34" t="s">
        <v>555</v>
      </c>
      <c r="AG67" s="34" t="s">
        <v>117</v>
      </c>
      <c r="AH67" s="34" t="s">
        <v>118</v>
      </c>
      <c r="AI67" s="37">
        <v>43329</v>
      </c>
      <c r="AJ67" s="34" t="s">
        <v>119</v>
      </c>
      <c r="AK67" s="34">
        <v>2018</v>
      </c>
      <c r="AL67" s="34" t="s">
        <v>108</v>
      </c>
      <c r="AM67" s="34" t="b">
        <v>0</v>
      </c>
      <c r="AN67" s="34" t="s">
        <v>108</v>
      </c>
      <c r="AO67" s="34" t="s">
        <v>108</v>
      </c>
      <c r="AP67" s="34" t="s">
        <v>108</v>
      </c>
      <c r="AQ67" s="34" t="s">
        <v>113</v>
      </c>
      <c r="AR67" s="34" t="s">
        <v>108</v>
      </c>
      <c r="AS67" s="37" t="s">
        <v>108</v>
      </c>
      <c r="AT67" s="34" t="s">
        <v>108</v>
      </c>
      <c r="AU67" s="40" t="s">
        <v>108</v>
      </c>
      <c r="AV67" s="34" t="s">
        <v>108</v>
      </c>
      <c r="AW67" s="40" t="s">
        <v>108</v>
      </c>
      <c r="AX67" s="34" t="s">
        <v>108</v>
      </c>
      <c r="AY67" s="37" t="s">
        <v>108</v>
      </c>
      <c r="AZ67" s="34" t="s">
        <v>120</v>
      </c>
      <c r="BA67" s="34" t="s">
        <v>108</v>
      </c>
      <c r="BB67" s="34" t="s">
        <v>135</v>
      </c>
      <c r="BC67" s="34" t="s">
        <v>108</v>
      </c>
      <c r="BD67" s="37">
        <v>44473</v>
      </c>
      <c r="BE67" s="37">
        <v>44196</v>
      </c>
      <c r="BF67" s="37">
        <v>44707</v>
      </c>
      <c r="BG67" s="34" t="s">
        <v>398</v>
      </c>
      <c r="BH67" s="34" t="s">
        <v>147</v>
      </c>
      <c r="BI67" s="34" t="b">
        <v>0</v>
      </c>
      <c r="BJ67" s="64">
        <v>2551</v>
      </c>
      <c r="BK67" s="41" t="s">
        <v>108</v>
      </c>
      <c r="BL67" s="113">
        <v>5425.1522500000001</v>
      </c>
      <c r="BM67" s="42">
        <v>2821.0443700000001</v>
      </c>
      <c r="BN67" s="42">
        <v>1551.5387000000001</v>
      </c>
      <c r="BO67" s="42">
        <v>943.22996000000001</v>
      </c>
      <c r="BP67" s="42">
        <v>114.96083</v>
      </c>
      <c r="BQ67" s="42">
        <v>-5.6835500000000003</v>
      </c>
      <c r="BR67" s="43">
        <v>6.1940000000000002E-2</v>
      </c>
      <c r="BS67" s="42">
        <v>0</v>
      </c>
      <c r="BT67" s="42">
        <v>0</v>
      </c>
      <c r="BU67" s="42">
        <v>0</v>
      </c>
      <c r="BV67" s="42">
        <v>0</v>
      </c>
      <c r="BW67" s="42">
        <v>0</v>
      </c>
      <c r="BX67" s="42">
        <v>0</v>
      </c>
      <c r="BY67" s="43">
        <v>510.72003999999998</v>
      </c>
      <c r="BZ67" s="42">
        <v>457.00837000000001</v>
      </c>
      <c r="CA67" s="34" t="s">
        <v>286</v>
      </c>
      <c r="CB67" s="41">
        <v>1551.5387000000001</v>
      </c>
      <c r="CC67" s="42">
        <v>731.77728000000002</v>
      </c>
      <c r="CD67" s="41">
        <v>112.78178</v>
      </c>
      <c r="CE67" s="41">
        <v>-5.6131700000000002</v>
      </c>
      <c r="CF67" s="52">
        <v>5.7259999999999998E-2</v>
      </c>
      <c r="CG67" s="34" t="s">
        <v>121</v>
      </c>
      <c r="CH67" s="45" t="s">
        <v>121</v>
      </c>
      <c r="CI67" s="45" t="s">
        <v>121</v>
      </c>
      <c r="CJ67" s="67" t="s">
        <v>108</v>
      </c>
      <c r="CK67" s="47">
        <v>1</v>
      </c>
      <c r="CL67" s="47">
        <v>0</v>
      </c>
      <c r="CM67" s="51" t="s">
        <v>635</v>
      </c>
    </row>
    <row r="68" spans="1:91" s="22" customFormat="1" ht="100.5" customHeight="1" x14ac:dyDescent="0.25">
      <c r="A68" s="34" t="s">
        <v>636</v>
      </c>
      <c r="B68" s="34" t="s">
        <v>637</v>
      </c>
      <c r="C68" s="34">
        <v>34.688200000000002</v>
      </c>
      <c r="D68" s="34">
        <v>-118.30128000000001</v>
      </c>
      <c r="E68" s="34" t="s">
        <v>638</v>
      </c>
      <c r="F68" s="34" t="s">
        <v>639</v>
      </c>
      <c r="G68" s="34" t="s">
        <v>141</v>
      </c>
      <c r="H68" s="34" t="s">
        <v>107</v>
      </c>
      <c r="I68" s="34" t="s">
        <v>108</v>
      </c>
      <c r="J68" s="34" t="s">
        <v>108</v>
      </c>
      <c r="K68" s="34" t="s">
        <v>372</v>
      </c>
      <c r="L68" s="34" t="s">
        <v>394</v>
      </c>
      <c r="M68" s="34" t="s">
        <v>108</v>
      </c>
      <c r="N68" s="34" t="s">
        <v>108</v>
      </c>
      <c r="O68" s="37">
        <v>44444</v>
      </c>
      <c r="P68" s="34">
        <v>18</v>
      </c>
      <c r="Q68" s="34" t="s">
        <v>292</v>
      </c>
      <c r="R68" s="34" t="s">
        <v>108</v>
      </c>
      <c r="S68" s="34" t="s">
        <v>108</v>
      </c>
      <c r="T68" s="34" t="s">
        <v>111</v>
      </c>
      <c r="U68" s="34" t="s">
        <v>112</v>
      </c>
      <c r="V68" s="34" t="s">
        <v>113</v>
      </c>
      <c r="W68" s="34" t="s">
        <v>413</v>
      </c>
      <c r="X68" s="39" t="s">
        <v>374</v>
      </c>
      <c r="Y68" s="34" t="s">
        <v>108</v>
      </c>
      <c r="Z68" s="64">
        <v>86.2</v>
      </c>
      <c r="AA68" s="34" t="s">
        <v>108</v>
      </c>
      <c r="AB68" s="34" t="s">
        <v>294</v>
      </c>
      <c r="AC68" s="34" t="s">
        <v>108</v>
      </c>
      <c r="AD68" s="35" t="s">
        <v>640</v>
      </c>
      <c r="AE68" s="34" t="s">
        <v>564</v>
      </c>
      <c r="AF68" s="34" t="s">
        <v>555</v>
      </c>
      <c r="AG68" s="34" t="s">
        <v>117</v>
      </c>
      <c r="AH68" s="34" t="s">
        <v>118</v>
      </c>
      <c r="AI68" s="37">
        <v>43640</v>
      </c>
      <c r="AJ68" s="34" t="s">
        <v>119</v>
      </c>
      <c r="AK68" s="34">
        <v>2019</v>
      </c>
      <c r="AL68" s="34" t="s">
        <v>108</v>
      </c>
      <c r="AM68" s="34" t="b">
        <v>0</v>
      </c>
      <c r="AN68" s="34" t="s">
        <v>108</v>
      </c>
      <c r="AO68" s="34" t="s">
        <v>108</v>
      </c>
      <c r="AP68" s="34" t="s">
        <v>108</v>
      </c>
      <c r="AQ68" s="34" t="s">
        <v>113</v>
      </c>
      <c r="AR68" s="34" t="s">
        <v>108</v>
      </c>
      <c r="AS68" s="37" t="s">
        <v>108</v>
      </c>
      <c r="AT68" s="34" t="s">
        <v>108</v>
      </c>
      <c r="AU68" s="40" t="s">
        <v>108</v>
      </c>
      <c r="AV68" s="34" t="s">
        <v>108</v>
      </c>
      <c r="AW68" s="40" t="s">
        <v>108</v>
      </c>
      <c r="AX68" s="34" t="s">
        <v>108</v>
      </c>
      <c r="AY68" s="37" t="s">
        <v>108</v>
      </c>
      <c r="AZ68" s="34" t="s">
        <v>120</v>
      </c>
      <c r="BA68" s="34" t="s">
        <v>108</v>
      </c>
      <c r="BB68" s="34" t="s">
        <v>135</v>
      </c>
      <c r="BC68" s="34" t="s">
        <v>108</v>
      </c>
      <c r="BD68" s="37">
        <v>44459</v>
      </c>
      <c r="BE68" s="37">
        <v>44561</v>
      </c>
      <c r="BF68" s="37">
        <v>44729</v>
      </c>
      <c r="BG68" s="34" t="s">
        <v>108</v>
      </c>
      <c r="BH68" s="34" t="s">
        <v>108</v>
      </c>
      <c r="BI68" s="34" t="b">
        <v>0</v>
      </c>
      <c r="BJ68" s="64">
        <v>1307</v>
      </c>
      <c r="BK68" s="41" t="s">
        <v>108</v>
      </c>
      <c r="BL68" s="113">
        <v>1986.2473199999999</v>
      </c>
      <c r="BM68" s="42">
        <v>426.17975000000001</v>
      </c>
      <c r="BN68" s="42">
        <v>690.20821000000001</v>
      </c>
      <c r="BO68" s="42">
        <v>865.59536000000003</v>
      </c>
      <c r="BP68" s="43">
        <v>4.8019699999999998</v>
      </c>
      <c r="BQ68" s="42">
        <v>0.18798000000000001</v>
      </c>
      <c r="BR68" s="43">
        <v>-0.72594999999999998</v>
      </c>
      <c r="BS68" s="42">
        <v>0</v>
      </c>
      <c r="BT68" s="42">
        <v>0</v>
      </c>
      <c r="BU68" s="42">
        <v>0</v>
      </c>
      <c r="BV68" s="42">
        <v>0</v>
      </c>
      <c r="BW68" s="42">
        <v>0</v>
      </c>
      <c r="BX68" s="42">
        <v>0</v>
      </c>
      <c r="BY68" s="43">
        <v>259.00582000000003</v>
      </c>
      <c r="BZ68" s="42">
        <v>89.873630000000006</v>
      </c>
      <c r="CA68" s="70" t="s">
        <v>286</v>
      </c>
      <c r="CB68" s="41">
        <v>621.75283000000002</v>
      </c>
      <c r="CC68" s="41">
        <v>761.30213000000003</v>
      </c>
      <c r="CD68" s="52">
        <v>4.9918899999999997</v>
      </c>
      <c r="CE68" s="41">
        <v>0.1636</v>
      </c>
      <c r="CF68" s="52">
        <v>192.47521</v>
      </c>
      <c r="CG68" s="34" t="s">
        <v>121</v>
      </c>
      <c r="CH68" s="45" t="s">
        <v>121</v>
      </c>
      <c r="CI68" s="45" t="s">
        <v>121</v>
      </c>
      <c r="CJ68" s="67" t="s">
        <v>108</v>
      </c>
      <c r="CK68" s="47">
        <v>1</v>
      </c>
      <c r="CL68" s="47">
        <v>0</v>
      </c>
      <c r="CM68" s="51" t="s">
        <v>641</v>
      </c>
    </row>
    <row r="69" spans="1:91" s="21" customFormat="1" ht="100.5" customHeight="1" x14ac:dyDescent="0.25">
      <c r="A69" s="34" t="s">
        <v>561</v>
      </c>
      <c r="B69" s="34" t="s">
        <v>642</v>
      </c>
      <c r="C69" s="39">
        <v>34.486359999999699</v>
      </c>
      <c r="D69" s="34">
        <v>-118.11675</v>
      </c>
      <c r="E69" s="34" t="s">
        <v>411</v>
      </c>
      <c r="F69" s="34" t="s">
        <v>643</v>
      </c>
      <c r="G69" s="34" t="s">
        <v>141</v>
      </c>
      <c r="H69" s="34" t="s">
        <v>107</v>
      </c>
      <c r="I69" s="34" t="s">
        <v>108</v>
      </c>
      <c r="J69" s="34" t="s">
        <v>108</v>
      </c>
      <c r="K69" s="34" t="s">
        <v>372</v>
      </c>
      <c r="L69" s="34" t="s">
        <v>394</v>
      </c>
      <c r="M69" s="34" t="s">
        <v>108</v>
      </c>
      <c r="N69" s="34" t="s">
        <v>108</v>
      </c>
      <c r="O69" s="38">
        <v>44440</v>
      </c>
      <c r="P69" s="34">
        <v>17</v>
      </c>
      <c r="Q69" s="34" t="s">
        <v>292</v>
      </c>
      <c r="R69" s="34" t="s">
        <v>108</v>
      </c>
      <c r="S69" s="34" t="s">
        <v>108</v>
      </c>
      <c r="T69" s="34" t="s">
        <v>350</v>
      </c>
      <c r="U69" s="34" t="s">
        <v>112</v>
      </c>
      <c r="V69" s="34" t="s">
        <v>113</v>
      </c>
      <c r="W69" s="34" t="s">
        <v>644</v>
      </c>
      <c r="X69" s="39" t="s">
        <v>374</v>
      </c>
      <c r="Y69" s="34" t="s">
        <v>108</v>
      </c>
      <c r="Z69" s="64">
        <v>51.16</v>
      </c>
      <c r="AA69" s="34" t="s">
        <v>108</v>
      </c>
      <c r="AB69" s="34" t="s">
        <v>294</v>
      </c>
      <c r="AC69" s="34" t="s">
        <v>108</v>
      </c>
      <c r="AD69" s="35" t="s">
        <v>645</v>
      </c>
      <c r="AE69" s="34" t="s">
        <v>564</v>
      </c>
      <c r="AF69" s="34" t="s">
        <v>555</v>
      </c>
      <c r="AG69" s="34" t="s">
        <v>117</v>
      </c>
      <c r="AH69" s="34" t="s">
        <v>118</v>
      </c>
      <c r="AI69" s="37">
        <v>43686</v>
      </c>
      <c r="AJ69" s="34" t="s">
        <v>119</v>
      </c>
      <c r="AK69" s="34">
        <v>2019</v>
      </c>
      <c r="AL69" s="34" t="s">
        <v>108</v>
      </c>
      <c r="AM69" s="34" t="b">
        <v>0</v>
      </c>
      <c r="AN69" s="34" t="s">
        <v>108</v>
      </c>
      <c r="AO69" s="34" t="s">
        <v>108</v>
      </c>
      <c r="AP69" s="34" t="s">
        <v>108</v>
      </c>
      <c r="AQ69" s="34" t="s">
        <v>113</v>
      </c>
      <c r="AR69" s="34" t="s">
        <v>108</v>
      </c>
      <c r="AS69" s="37" t="s">
        <v>108</v>
      </c>
      <c r="AT69" s="34" t="s">
        <v>108</v>
      </c>
      <c r="AU69" s="40" t="s">
        <v>108</v>
      </c>
      <c r="AV69" s="34" t="s">
        <v>108</v>
      </c>
      <c r="AW69" s="40" t="s">
        <v>108</v>
      </c>
      <c r="AX69" s="34" t="s">
        <v>108</v>
      </c>
      <c r="AY69" s="37" t="s">
        <v>108</v>
      </c>
      <c r="AZ69" s="34" t="s">
        <v>120</v>
      </c>
      <c r="BA69" s="34" t="s">
        <v>108</v>
      </c>
      <c r="BB69" s="34" t="s">
        <v>135</v>
      </c>
      <c r="BC69" s="39" t="s">
        <v>108</v>
      </c>
      <c r="BD69" s="37">
        <v>44473</v>
      </c>
      <c r="BE69" s="37">
        <v>45291</v>
      </c>
      <c r="BF69" s="37">
        <v>45799</v>
      </c>
      <c r="BG69" s="34" t="s">
        <v>415</v>
      </c>
      <c r="BH69" s="34" t="s">
        <v>398</v>
      </c>
      <c r="BI69" s="39" t="b">
        <v>0</v>
      </c>
      <c r="BJ69" s="64">
        <v>6472</v>
      </c>
      <c r="BK69" s="41" t="s">
        <v>108</v>
      </c>
      <c r="BL69" s="113">
        <v>17788.902190000001</v>
      </c>
      <c r="BM69" s="42">
        <v>897.65218000000004</v>
      </c>
      <c r="BN69" s="42">
        <v>2735.4434700000002</v>
      </c>
      <c r="BO69" s="42">
        <v>4502.6686</v>
      </c>
      <c r="BP69" s="42">
        <v>3298.9776400000001</v>
      </c>
      <c r="BQ69" s="43">
        <v>4352.6820799999996</v>
      </c>
      <c r="BR69" s="43">
        <v>1961.3472200000001</v>
      </c>
      <c r="BS69" s="43">
        <v>40.131</v>
      </c>
      <c r="BT69" s="42">
        <v>0</v>
      </c>
      <c r="BU69" s="42">
        <v>0</v>
      </c>
      <c r="BV69" s="42">
        <v>0</v>
      </c>
      <c r="BW69" s="42">
        <v>0</v>
      </c>
      <c r="BX69" s="43">
        <v>0</v>
      </c>
      <c r="BY69" s="43">
        <v>1612.4562699999999</v>
      </c>
      <c r="BZ69" s="43">
        <v>2416.8588</v>
      </c>
      <c r="CA69" s="44" t="s">
        <v>286</v>
      </c>
      <c r="CB69" s="52">
        <v>2603.3561199999999</v>
      </c>
      <c r="CC69" s="41">
        <v>3990.74631</v>
      </c>
      <c r="CD69" s="52">
        <v>2963.1467299999999</v>
      </c>
      <c r="CE69" s="41">
        <v>3860.0864700000002</v>
      </c>
      <c r="CF69" s="52">
        <v>2274.0239799999999</v>
      </c>
      <c r="CG69" s="34" t="s">
        <v>121</v>
      </c>
      <c r="CH69" s="45" t="s">
        <v>121</v>
      </c>
      <c r="CI69" s="45" t="s">
        <v>121</v>
      </c>
      <c r="CJ69" s="67" t="s">
        <v>108</v>
      </c>
      <c r="CK69" s="47">
        <v>1</v>
      </c>
      <c r="CL69" s="47">
        <v>0</v>
      </c>
      <c r="CM69" s="51" t="s">
        <v>646</v>
      </c>
    </row>
    <row r="70" spans="1:91" s="21" customFormat="1" ht="100.5" customHeight="1" x14ac:dyDescent="0.25">
      <c r="A70" s="34" t="s">
        <v>647</v>
      </c>
      <c r="B70" s="34" t="s">
        <v>648</v>
      </c>
      <c r="C70" s="34">
        <v>37.148060000000001</v>
      </c>
      <c r="D70" s="34">
        <v>-119.38694</v>
      </c>
      <c r="E70" s="34" t="s">
        <v>545</v>
      </c>
      <c r="F70" s="34" t="s">
        <v>649</v>
      </c>
      <c r="G70" s="34" t="s">
        <v>246</v>
      </c>
      <c r="H70" s="34" t="s">
        <v>107</v>
      </c>
      <c r="I70" s="34" t="s">
        <v>261</v>
      </c>
      <c r="J70" s="34" t="s">
        <v>108</v>
      </c>
      <c r="K70" s="34" t="s">
        <v>372</v>
      </c>
      <c r="L70" s="34" t="s">
        <v>373</v>
      </c>
      <c r="M70" s="34" t="s">
        <v>108</v>
      </c>
      <c r="N70" s="34" t="s">
        <v>108</v>
      </c>
      <c r="O70" s="37">
        <v>44693</v>
      </c>
      <c r="P70" s="34">
        <v>31</v>
      </c>
      <c r="Q70" s="34" t="s">
        <v>292</v>
      </c>
      <c r="R70" s="34" t="s">
        <v>108</v>
      </c>
      <c r="S70" s="34" t="s">
        <v>108</v>
      </c>
      <c r="T70" s="34" t="s">
        <v>130</v>
      </c>
      <c r="U70" s="34" t="s">
        <v>112</v>
      </c>
      <c r="V70" s="34" t="s">
        <v>113</v>
      </c>
      <c r="W70" s="34" t="s">
        <v>547</v>
      </c>
      <c r="X70" s="39" t="s">
        <v>374</v>
      </c>
      <c r="Y70" s="34" t="s">
        <v>108</v>
      </c>
      <c r="Z70" s="64">
        <v>2.29</v>
      </c>
      <c r="AA70" s="34" t="s">
        <v>108</v>
      </c>
      <c r="AB70" s="34" t="s">
        <v>548</v>
      </c>
      <c r="AC70" s="34" t="s">
        <v>108</v>
      </c>
      <c r="AD70" s="35" t="s">
        <v>650</v>
      </c>
      <c r="AE70" s="34" t="s">
        <v>607</v>
      </c>
      <c r="AF70" s="34" t="s">
        <v>555</v>
      </c>
      <c r="AG70" s="34" t="s">
        <v>117</v>
      </c>
      <c r="AH70" s="34" t="s">
        <v>118</v>
      </c>
      <c r="AI70" s="37">
        <v>43711</v>
      </c>
      <c r="AJ70" s="34" t="s">
        <v>119</v>
      </c>
      <c r="AK70" s="34">
        <v>2019</v>
      </c>
      <c r="AL70" s="34" t="s">
        <v>108</v>
      </c>
      <c r="AM70" s="34" t="b">
        <v>0</v>
      </c>
      <c r="AN70" s="34" t="s">
        <v>108</v>
      </c>
      <c r="AO70" s="34" t="s">
        <v>108</v>
      </c>
      <c r="AP70" s="34" t="s">
        <v>108</v>
      </c>
      <c r="AQ70" s="34" t="s">
        <v>113</v>
      </c>
      <c r="AR70" s="34" t="s">
        <v>108</v>
      </c>
      <c r="AS70" s="40" t="s">
        <v>108</v>
      </c>
      <c r="AT70" s="34" t="s">
        <v>108</v>
      </c>
      <c r="AU70" s="40" t="s">
        <v>108</v>
      </c>
      <c r="AV70" s="34" t="s">
        <v>108</v>
      </c>
      <c r="AW70" s="40" t="s">
        <v>108</v>
      </c>
      <c r="AX70" s="34" t="s">
        <v>108</v>
      </c>
      <c r="AY70" s="34" t="s">
        <v>108</v>
      </c>
      <c r="AZ70" s="34" t="s">
        <v>120</v>
      </c>
      <c r="BA70" s="34" t="s">
        <v>108</v>
      </c>
      <c r="BB70" s="34" t="s">
        <v>135</v>
      </c>
      <c r="BC70" s="39" t="s">
        <v>108</v>
      </c>
      <c r="BD70" s="37">
        <v>44949</v>
      </c>
      <c r="BE70" s="37">
        <v>44561</v>
      </c>
      <c r="BF70" s="37">
        <v>45280</v>
      </c>
      <c r="BG70" s="34" t="s">
        <v>241</v>
      </c>
      <c r="BH70" s="34" t="s">
        <v>398</v>
      </c>
      <c r="BI70" s="34" t="b">
        <v>0</v>
      </c>
      <c r="BJ70" s="64">
        <v>2105</v>
      </c>
      <c r="BK70" s="34" t="s">
        <v>108</v>
      </c>
      <c r="BL70" s="115">
        <v>3332.43426</v>
      </c>
      <c r="BM70" s="43">
        <v>636.66660999999999</v>
      </c>
      <c r="BN70" s="42">
        <v>371.60996</v>
      </c>
      <c r="BO70" s="43">
        <v>409.89756999999997</v>
      </c>
      <c r="BP70" s="43">
        <v>1957.2480399999999</v>
      </c>
      <c r="BQ70" s="42">
        <v>-42.987920000000003</v>
      </c>
      <c r="BR70" s="42">
        <v>0</v>
      </c>
      <c r="BS70" s="42">
        <v>0</v>
      </c>
      <c r="BT70" s="42">
        <v>0</v>
      </c>
      <c r="BU70" s="42">
        <v>0</v>
      </c>
      <c r="BV70" s="42">
        <v>0</v>
      </c>
      <c r="BW70" s="42">
        <v>0</v>
      </c>
      <c r="BX70" s="42">
        <v>0</v>
      </c>
      <c r="BY70" s="43">
        <v>399.40190999999999</v>
      </c>
      <c r="BZ70" s="42">
        <v>294.84100000000001</v>
      </c>
      <c r="CA70" s="44" t="s">
        <v>651</v>
      </c>
      <c r="CB70" s="43">
        <v>339.97811999999999</v>
      </c>
      <c r="CC70" s="42">
        <v>385.79109</v>
      </c>
      <c r="CD70" s="52">
        <v>1705.8372099999999</v>
      </c>
      <c r="CE70" s="52">
        <v>-42.452159999999999</v>
      </c>
      <c r="CF70" s="41">
        <v>0</v>
      </c>
      <c r="CG70" s="34" t="s">
        <v>121</v>
      </c>
      <c r="CH70" s="45" t="s">
        <v>121</v>
      </c>
      <c r="CI70" s="45" t="s">
        <v>121</v>
      </c>
      <c r="CJ70" s="67" t="s">
        <v>108</v>
      </c>
      <c r="CK70" s="47">
        <v>1</v>
      </c>
      <c r="CL70" s="47">
        <v>0</v>
      </c>
      <c r="CM70" s="51" t="s">
        <v>652</v>
      </c>
    </row>
    <row r="71" spans="1:91" s="21" customFormat="1" ht="100.5" customHeight="1" x14ac:dyDescent="0.25">
      <c r="A71" s="34" t="s">
        <v>653</v>
      </c>
      <c r="B71" s="34" t="s">
        <v>654</v>
      </c>
      <c r="C71" s="34">
        <v>37.342080000000003</v>
      </c>
      <c r="D71" s="34">
        <v>-118.44082</v>
      </c>
      <c r="E71" s="34" t="s">
        <v>474</v>
      </c>
      <c r="F71" s="34" t="s">
        <v>655</v>
      </c>
      <c r="G71" s="34" t="s">
        <v>141</v>
      </c>
      <c r="H71" s="34" t="s">
        <v>107</v>
      </c>
      <c r="I71" s="34" t="s">
        <v>108</v>
      </c>
      <c r="J71" s="34" t="s">
        <v>108</v>
      </c>
      <c r="K71" s="34" t="s">
        <v>372</v>
      </c>
      <c r="L71" s="34" t="s">
        <v>394</v>
      </c>
      <c r="M71" s="34" t="s">
        <v>108</v>
      </c>
      <c r="N71" s="34" t="s">
        <v>108</v>
      </c>
      <c r="O71" s="37">
        <v>44321</v>
      </c>
      <c r="P71" s="34">
        <v>34</v>
      </c>
      <c r="Q71" s="34" t="s">
        <v>292</v>
      </c>
      <c r="R71" s="34" t="s">
        <v>108</v>
      </c>
      <c r="S71" s="34" t="s">
        <v>108</v>
      </c>
      <c r="T71" s="34" t="s">
        <v>130</v>
      </c>
      <c r="U71" s="34" t="s">
        <v>112</v>
      </c>
      <c r="V71" s="34" t="s">
        <v>113</v>
      </c>
      <c r="W71" s="34" t="s">
        <v>656</v>
      </c>
      <c r="X71" s="34" t="s">
        <v>385</v>
      </c>
      <c r="Y71" s="34" t="s">
        <v>108</v>
      </c>
      <c r="Z71" s="64">
        <v>1.53</v>
      </c>
      <c r="AA71" s="34" t="s">
        <v>108</v>
      </c>
      <c r="AB71" s="34" t="s">
        <v>477</v>
      </c>
      <c r="AC71" s="34" t="s">
        <v>108</v>
      </c>
      <c r="AD71" s="35" t="s">
        <v>657</v>
      </c>
      <c r="AE71" s="34" t="s">
        <v>564</v>
      </c>
      <c r="AF71" s="34" t="s">
        <v>555</v>
      </c>
      <c r="AG71" s="34" t="s">
        <v>117</v>
      </c>
      <c r="AH71" s="34" t="s">
        <v>118</v>
      </c>
      <c r="AI71" s="37">
        <v>43928</v>
      </c>
      <c r="AJ71" s="34" t="s">
        <v>119</v>
      </c>
      <c r="AK71" s="34">
        <v>2020</v>
      </c>
      <c r="AL71" s="34" t="s">
        <v>108</v>
      </c>
      <c r="AM71" s="34" t="b">
        <v>0</v>
      </c>
      <c r="AN71" s="34" t="s">
        <v>108</v>
      </c>
      <c r="AO71" s="34" t="s">
        <v>108</v>
      </c>
      <c r="AP71" s="34" t="s">
        <v>108</v>
      </c>
      <c r="AQ71" s="34" t="s">
        <v>113</v>
      </c>
      <c r="AR71" s="34" t="s">
        <v>108</v>
      </c>
      <c r="AS71" s="37" t="s">
        <v>108</v>
      </c>
      <c r="AT71" s="34" t="s">
        <v>108</v>
      </c>
      <c r="AU71" s="40" t="s">
        <v>108</v>
      </c>
      <c r="AV71" s="34" t="s">
        <v>108</v>
      </c>
      <c r="AW71" s="40" t="s">
        <v>108</v>
      </c>
      <c r="AX71" s="34" t="s">
        <v>108</v>
      </c>
      <c r="AY71" s="37" t="s">
        <v>108</v>
      </c>
      <c r="AZ71" s="34" t="s">
        <v>120</v>
      </c>
      <c r="BA71" s="34" t="s">
        <v>108</v>
      </c>
      <c r="BB71" s="34" t="s">
        <v>135</v>
      </c>
      <c r="BC71" s="34" t="s">
        <v>108</v>
      </c>
      <c r="BD71" s="37">
        <v>44326</v>
      </c>
      <c r="BE71" s="37">
        <v>44561</v>
      </c>
      <c r="BF71" s="37">
        <v>44502</v>
      </c>
      <c r="BG71" s="34" t="s">
        <v>285</v>
      </c>
      <c r="BH71" s="34" t="s">
        <v>108</v>
      </c>
      <c r="BI71" s="34" t="b">
        <v>0</v>
      </c>
      <c r="BJ71" s="64">
        <v>1037</v>
      </c>
      <c r="BK71" s="41" t="s">
        <v>108</v>
      </c>
      <c r="BL71" s="113">
        <v>1313.2690700000001</v>
      </c>
      <c r="BM71" s="42">
        <v>322.61266000000001</v>
      </c>
      <c r="BN71" s="42">
        <v>981.13607000000002</v>
      </c>
      <c r="BO71" s="43">
        <v>9.4635899999999999</v>
      </c>
      <c r="BP71" s="42">
        <v>0</v>
      </c>
      <c r="BQ71" s="42">
        <v>0</v>
      </c>
      <c r="BR71" s="43">
        <v>5.6750000000000002E-2</v>
      </c>
      <c r="BS71" s="42">
        <v>0</v>
      </c>
      <c r="BT71" s="42">
        <v>0</v>
      </c>
      <c r="BU71" s="42">
        <v>0</v>
      </c>
      <c r="BV71" s="42">
        <v>0</v>
      </c>
      <c r="BW71" s="42">
        <v>0</v>
      </c>
      <c r="BX71" s="42">
        <v>0</v>
      </c>
      <c r="BY71" s="43">
        <v>217.35425000000001</v>
      </c>
      <c r="BZ71" s="42">
        <v>30.73781</v>
      </c>
      <c r="CA71" s="44" t="s">
        <v>658</v>
      </c>
      <c r="CB71" s="42">
        <v>870.78417000000002</v>
      </c>
      <c r="CC71" s="42">
        <v>9.6911000000000005</v>
      </c>
      <c r="CD71" s="41">
        <v>0</v>
      </c>
      <c r="CE71" s="41">
        <v>0</v>
      </c>
      <c r="CF71" s="41">
        <v>4.9730000000000003E-2</v>
      </c>
      <c r="CG71" s="34" t="s">
        <v>121</v>
      </c>
      <c r="CH71" s="45" t="s">
        <v>121</v>
      </c>
      <c r="CI71" s="45" t="s">
        <v>121</v>
      </c>
      <c r="CJ71" s="67" t="s">
        <v>108</v>
      </c>
      <c r="CK71" s="47">
        <v>1</v>
      </c>
      <c r="CL71" s="47">
        <v>0</v>
      </c>
      <c r="CM71" s="51" t="s">
        <v>659</v>
      </c>
    </row>
    <row r="72" spans="1:91" s="21" customFormat="1" ht="100.5" customHeight="1" x14ac:dyDescent="0.25">
      <c r="A72" s="34" t="s">
        <v>660</v>
      </c>
      <c r="B72" s="34" t="s">
        <v>661</v>
      </c>
      <c r="C72" s="39">
        <v>34.486359999999699</v>
      </c>
      <c r="D72" s="34">
        <v>-118.11675</v>
      </c>
      <c r="E72" s="34" t="s">
        <v>411</v>
      </c>
      <c r="F72" s="34" t="s">
        <v>662</v>
      </c>
      <c r="G72" s="34" t="s">
        <v>141</v>
      </c>
      <c r="H72" s="34" t="s">
        <v>163</v>
      </c>
      <c r="I72" s="34" t="s">
        <v>108</v>
      </c>
      <c r="J72" s="34" t="s">
        <v>108</v>
      </c>
      <c r="K72" s="34" t="s">
        <v>372</v>
      </c>
      <c r="L72" s="34" t="s">
        <v>394</v>
      </c>
      <c r="M72" s="34" t="s">
        <v>108</v>
      </c>
      <c r="N72" s="34" t="s">
        <v>108</v>
      </c>
      <c r="O72" s="37">
        <v>43993</v>
      </c>
      <c r="P72" s="34">
        <v>11</v>
      </c>
      <c r="Q72" s="34" t="s">
        <v>292</v>
      </c>
      <c r="R72" s="34" t="s">
        <v>108</v>
      </c>
      <c r="S72" s="34" t="s">
        <v>108</v>
      </c>
      <c r="T72" s="34" t="s">
        <v>350</v>
      </c>
      <c r="U72" s="34" t="s">
        <v>112</v>
      </c>
      <c r="V72" s="34" t="s">
        <v>113</v>
      </c>
      <c r="W72" s="34" t="s">
        <v>562</v>
      </c>
      <c r="X72" s="39" t="s">
        <v>374</v>
      </c>
      <c r="Y72" s="34" t="s">
        <v>108</v>
      </c>
      <c r="Z72" s="64">
        <v>51.16</v>
      </c>
      <c r="AA72" s="34" t="s">
        <v>108</v>
      </c>
      <c r="AB72" s="34" t="s">
        <v>663</v>
      </c>
      <c r="AC72" s="34" t="s">
        <v>108</v>
      </c>
      <c r="AD72" s="35" t="s">
        <v>664</v>
      </c>
      <c r="AE72" s="34" t="s">
        <v>564</v>
      </c>
      <c r="AF72" s="34" t="s">
        <v>555</v>
      </c>
      <c r="AG72" s="34" t="s">
        <v>117</v>
      </c>
      <c r="AH72" s="34" t="s">
        <v>118</v>
      </c>
      <c r="AI72" s="37">
        <v>42937</v>
      </c>
      <c r="AJ72" s="34" t="s">
        <v>119</v>
      </c>
      <c r="AK72" s="34">
        <v>2017</v>
      </c>
      <c r="AL72" s="34" t="s">
        <v>108</v>
      </c>
      <c r="AM72" s="34" t="b">
        <v>0</v>
      </c>
      <c r="AN72" s="34" t="s">
        <v>108</v>
      </c>
      <c r="AO72" s="34" t="s">
        <v>108</v>
      </c>
      <c r="AP72" s="34" t="s">
        <v>108</v>
      </c>
      <c r="AQ72" s="34" t="s">
        <v>113</v>
      </c>
      <c r="AR72" s="34" t="s">
        <v>108</v>
      </c>
      <c r="AS72" s="37" t="s">
        <v>108</v>
      </c>
      <c r="AT72" s="34" t="s">
        <v>108</v>
      </c>
      <c r="AU72" s="40" t="s">
        <v>108</v>
      </c>
      <c r="AV72" s="34" t="s">
        <v>108</v>
      </c>
      <c r="AW72" s="40" t="s">
        <v>108</v>
      </c>
      <c r="AX72" s="34" t="s">
        <v>108</v>
      </c>
      <c r="AY72" s="37" t="s">
        <v>108</v>
      </c>
      <c r="AZ72" s="34" t="s">
        <v>120</v>
      </c>
      <c r="BA72" s="34" t="s">
        <v>108</v>
      </c>
      <c r="BB72" s="34" t="s">
        <v>135</v>
      </c>
      <c r="BC72" s="34" t="s">
        <v>108</v>
      </c>
      <c r="BD72" s="37">
        <v>44004</v>
      </c>
      <c r="BE72" s="37">
        <v>43830</v>
      </c>
      <c r="BF72" s="37">
        <v>44221</v>
      </c>
      <c r="BG72" s="34" t="s">
        <v>415</v>
      </c>
      <c r="BH72" s="34" t="s">
        <v>147</v>
      </c>
      <c r="BI72" s="34" t="b">
        <v>0</v>
      </c>
      <c r="BJ72" s="64">
        <v>329</v>
      </c>
      <c r="BK72" s="41" t="s">
        <v>108</v>
      </c>
      <c r="BL72" s="113">
        <v>5038.7288600000002</v>
      </c>
      <c r="BM72" s="43">
        <v>4797.8717699999997</v>
      </c>
      <c r="BN72" s="42">
        <v>683.03213000000005</v>
      </c>
      <c r="BO72" s="42">
        <v>-462.38922000000002</v>
      </c>
      <c r="BP72" s="42">
        <v>2.52427</v>
      </c>
      <c r="BQ72" s="42">
        <v>17.689910000000001</v>
      </c>
      <c r="BR72" s="42">
        <v>0</v>
      </c>
      <c r="BS72" s="42">
        <v>0</v>
      </c>
      <c r="BT72" s="42">
        <v>0</v>
      </c>
      <c r="BU72" s="42">
        <v>0</v>
      </c>
      <c r="BV72" s="42">
        <v>0</v>
      </c>
      <c r="BW72" s="42">
        <v>0</v>
      </c>
      <c r="BX72" s="42">
        <v>0</v>
      </c>
      <c r="BY72" s="43">
        <v>467.30982999999998</v>
      </c>
      <c r="BZ72" s="43">
        <v>127.78798999999999</v>
      </c>
      <c r="CA72" s="44" t="s">
        <v>665</v>
      </c>
      <c r="CB72" s="42">
        <v>571.33766000000003</v>
      </c>
      <c r="CC72" s="42">
        <v>-449.90427</v>
      </c>
      <c r="CD72" s="41">
        <v>2.75047</v>
      </c>
      <c r="CE72" s="41">
        <v>15.242800000000001</v>
      </c>
      <c r="CF72" s="41">
        <v>0</v>
      </c>
      <c r="CG72" s="34" t="s">
        <v>121</v>
      </c>
      <c r="CH72" s="45" t="s">
        <v>121</v>
      </c>
      <c r="CI72" s="45" t="s">
        <v>121</v>
      </c>
      <c r="CJ72" s="67" t="s">
        <v>108</v>
      </c>
      <c r="CK72" s="47">
        <v>1</v>
      </c>
      <c r="CL72" s="47">
        <v>0</v>
      </c>
      <c r="CM72" s="51" t="s">
        <v>666</v>
      </c>
    </row>
    <row r="73" spans="1:91" s="21" customFormat="1" ht="100.5" customHeight="1" x14ac:dyDescent="0.25">
      <c r="A73" s="34" t="s">
        <v>667</v>
      </c>
      <c r="B73" s="34" t="s">
        <v>668</v>
      </c>
      <c r="C73" s="34">
        <v>34.440080000000002</v>
      </c>
      <c r="D73" s="34">
        <v>-118.57861</v>
      </c>
      <c r="E73" s="34" t="s">
        <v>669</v>
      </c>
      <c r="F73" s="34" t="s">
        <v>670</v>
      </c>
      <c r="G73" s="34" t="s">
        <v>141</v>
      </c>
      <c r="H73" s="34" t="s">
        <v>107</v>
      </c>
      <c r="I73" s="34" t="s">
        <v>108</v>
      </c>
      <c r="J73" s="34" t="s">
        <v>671</v>
      </c>
      <c r="K73" s="34" t="s">
        <v>372</v>
      </c>
      <c r="L73" s="34" t="s">
        <v>394</v>
      </c>
      <c r="M73" s="34" t="s">
        <v>108</v>
      </c>
      <c r="N73" s="34" t="s">
        <v>108</v>
      </c>
      <c r="O73" s="37">
        <v>43904</v>
      </c>
      <c r="P73" s="34">
        <v>21</v>
      </c>
      <c r="Q73" s="34" t="s">
        <v>292</v>
      </c>
      <c r="R73" s="34" t="s">
        <v>108</v>
      </c>
      <c r="S73" s="34" t="s">
        <v>108</v>
      </c>
      <c r="T73" s="34" t="s">
        <v>350</v>
      </c>
      <c r="U73" s="34" t="s">
        <v>112</v>
      </c>
      <c r="V73" s="34" t="s">
        <v>113</v>
      </c>
      <c r="W73" s="34" t="s">
        <v>672</v>
      </c>
      <c r="X73" s="39" t="s">
        <v>374</v>
      </c>
      <c r="Y73" s="34" t="s">
        <v>108</v>
      </c>
      <c r="Z73" s="64">
        <v>26.2</v>
      </c>
      <c r="AA73" s="34" t="s">
        <v>108</v>
      </c>
      <c r="AB73" s="34" t="s">
        <v>174</v>
      </c>
      <c r="AC73" s="34" t="s">
        <v>108</v>
      </c>
      <c r="AD73" s="35" t="s">
        <v>673</v>
      </c>
      <c r="AE73" s="34" t="s">
        <v>607</v>
      </c>
      <c r="AF73" s="34" t="s">
        <v>555</v>
      </c>
      <c r="AG73" s="34" t="s">
        <v>117</v>
      </c>
      <c r="AH73" s="34" t="s">
        <v>118</v>
      </c>
      <c r="AI73" s="37">
        <v>43059</v>
      </c>
      <c r="AJ73" s="34" t="s">
        <v>119</v>
      </c>
      <c r="AK73" s="34">
        <v>2017</v>
      </c>
      <c r="AL73" s="34" t="s">
        <v>108</v>
      </c>
      <c r="AM73" s="34" t="b">
        <v>0</v>
      </c>
      <c r="AN73" s="34" t="s">
        <v>108</v>
      </c>
      <c r="AO73" s="34" t="s">
        <v>108</v>
      </c>
      <c r="AP73" s="34" t="s">
        <v>108</v>
      </c>
      <c r="AQ73" s="34" t="s">
        <v>113</v>
      </c>
      <c r="AR73" s="34" t="s">
        <v>108</v>
      </c>
      <c r="AS73" s="37" t="s">
        <v>108</v>
      </c>
      <c r="AT73" s="34" t="s">
        <v>108</v>
      </c>
      <c r="AU73" s="40" t="s">
        <v>108</v>
      </c>
      <c r="AV73" s="34" t="s">
        <v>108</v>
      </c>
      <c r="AW73" s="40" t="s">
        <v>108</v>
      </c>
      <c r="AX73" s="34" t="s">
        <v>108</v>
      </c>
      <c r="AY73" s="37" t="s">
        <v>108</v>
      </c>
      <c r="AZ73" s="34" t="s">
        <v>120</v>
      </c>
      <c r="BA73" s="34" t="s">
        <v>108</v>
      </c>
      <c r="BB73" s="34" t="s">
        <v>135</v>
      </c>
      <c r="BC73" s="34" t="s">
        <v>108</v>
      </c>
      <c r="BD73" s="37">
        <v>43913</v>
      </c>
      <c r="BE73" s="37">
        <v>43830</v>
      </c>
      <c r="BF73" s="37">
        <v>44124</v>
      </c>
      <c r="BG73" s="34" t="s">
        <v>166</v>
      </c>
      <c r="BH73" s="34" t="s">
        <v>108</v>
      </c>
      <c r="BI73" s="34" t="b">
        <v>0</v>
      </c>
      <c r="BJ73" s="64">
        <v>4451</v>
      </c>
      <c r="BK73" s="41" t="s">
        <v>108</v>
      </c>
      <c r="BL73" s="113">
        <v>2091.3968199999999</v>
      </c>
      <c r="BM73" s="42">
        <v>2057.4093600000001</v>
      </c>
      <c r="BN73" s="42">
        <v>28.480260000000001</v>
      </c>
      <c r="BO73" s="43">
        <v>2.7750599999999999</v>
      </c>
      <c r="BP73" s="43">
        <v>-0.30671999999999999</v>
      </c>
      <c r="BQ73" s="42">
        <v>2.9897900000000002</v>
      </c>
      <c r="BR73" s="43">
        <v>4.9070000000000003E-2</v>
      </c>
      <c r="BS73" s="42">
        <v>0</v>
      </c>
      <c r="BT73" s="42">
        <v>0</v>
      </c>
      <c r="BU73" s="42">
        <v>0</v>
      </c>
      <c r="BV73" s="42">
        <v>0</v>
      </c>
      <c r="BW73" s="42">
        <v>0</v>
      </c>
      <c r="BX73" s="42">
        <v>0</v>
      </c>
      <c r="BY73" s="43">
        <v>209.33634000000001</v>
      </c>
      <c r="BZ73" s="43">
        <v>68.265129999999999</v>
      </c>
      <c r="CA73" s="44" t="s">
        <v>674</v>
      </c>
      <c r="CB73" s="41">
        <v>19.576974</v>
      </c>
      <c r="CC73" s="52">
        <v>2.0190899999999998</v>
      </c>
      <c r="CD73" s="52">
        <v>32.581235999999997</v>
      </c>
      <c r="CE73" s="52">
        <v>359.20430299999998</v>
      </c>
      <c r="CF73" s="41">
        <v>4.9075000000000001E-2</v>
      </c>
      <c r="CG73" s="34" t="s">
        <v>121</v>
      </c>
      <c r="CH73" s="45" t="s">
        <v>121</v>
      </c>
      <c r="CI73" s="45" t="s">
        <v>121</v>
      </c>
      <c r="CJ73" s="67" t="s">
        <v>108</v>
      </c>
      <c r="CK73" s="47">
        <v>1</v>
      </c>
      <c r="CL73" s="47">
        <v>0</v>
      </c>
      <c r="CM73" s="51" t="s">
        <v>675</v>
      </c>
    </row>
    <row r="74" spans="1:91" s="21" customFormat="1" ht="100.5" customHeight="1" x14ac:dyDescent="0.25">
      <c r="A74" s="34" t="s">
        <v>676</v>
      </c>
      <c r="B74" s="34" t="s">
        <v>677</v>
      </c>
      <c r="C74" s="34">
        <v>33.828220000000002</v>
      </c>
      <c r="D74" s="34">
        <v>-117.79125000000001</v>
      </c>
      <c r="E74" s="34" t="s">
        <v>306</v>
      </c>
      <c r="F74" s="34" t="s">
        <v>678</v>
      </c>
      <c r="G74" s="34" t="s">
        <v>153</v>
      </c>
      <c r="H74" s="34" t="s">
        <v>231</v>
      </c>
      <c r="I74" s="34" t="s">
        <v>108</v>
      </c>
      <c r="J74" s="34" t="s">
        <v>108</v>
      </c>
      <c r="K74" s="34" t="s">
        <v>679</v>
      </c>
      <c r="L74" s="34" t="s">
        <v>394</v>
      </c>
      <c r="M74" s="34" t="s">
        <v>108</v>
      </c>
      <c r="N74" s="34" t="s">
        <v>108</v>
      </c>
      <c r="O74" s="37" t="s">
        <v>108</v>
      </c>
      <c r="P74" s="34" t="s">
        <v>108</v>
      </c>
      <c r="Q74" s="34" t="s">
        <v>292</v>
      </c>
      <c r="R74" s="34" t="s">
        <v>108</v>
      </c>
      <c r="S74" s="34" t="s">
        <v>108</v>
      </c>
      <c r="T74" s="34" t="s">
        <v>130</v>
      </c>
      <c r="U74" s="34" t="s">
        <v>112</v>
      </c>
      <c r="V74" s="34" t="s">
        <v>113</v>
      </c>
      <c r="W74" s="34" t="s">
        <v>108</v>
      </c>
      <c r="X74" s="39" t="s">
        <v>374</v>
      </c>
      <c r="Y74" s="34" t="s">
        <v>108</v>
      </c>
      <c r="Z74" s="64">
        <v>19.2</v>
      </c>
      <c r="AA74" s="34" t="s">
        <v>108</v>
      </c>
      <c r="AB74" s="34" t="s">
        <v>294</v>
      </c>
      <c r="AC74" s="34" t="s">
        <v>108</v>
      </c>
      <c r="AD74" s="35" t="s">
        <v>680</v>
      </c>
      <c r="AE74" s="34" t="s">
        <v>607</v>
      </c>
      <c r="AF74" s="34" t="s">
        <v>555</v>
      </c>
      <c r="AG74" s="34" t="s">
        <v>117</v>
      </c>
      <c r="AH74" s="34" t="s">
        <v>118</v>
      </c>
      <c r="AI74" s="37">
        <v>43076</v>
      </c>
      <c r="AJ74" s="34" t="s">
        <v>119</v>
      </c>
      <c r="AK74" s="34">
        <v>2017</v>
      </c>
      <c r="AL74" s="34" t="s">
        <v>108</v>
      </c>
      <c r="AM74" s="34" t="b">
        <v>0</v>
      </c>
      <c r="AN74" s="34" t="s">
        <v>108</v>
      </c>
      <c r="AO74" s="34" t="s">
        <v>108</v>
      </c>
      <c r="AP74" s="34" t="s">
        <v>108</v>
      </c>
      <c r="AQ74" s="34" t="s">
        <v>113</v>
      </c>
      <c r="AR74" s="34" t="s">
        <v>108</v>
      </c>
      <c r="AS74" s="37" t="s">
        <v>108</v>
      </c>
      <c r="AT74" s="34" t="s">
        <v>108</v>
      </c>
      <c r="AU74" s="40" t="s">
        <v>108</v>
      </c>
      <c r="AV74" s="34" t="s">
        <v>108</v>
      </c>
      <c r="AW74" s="40" t="s">
        <v>108</v>
      </c>
      <c r="AX74" s="34" t="s">
        <v>108</v>
      </c>
      <c r="AY74" s="37" t="s">
        <v>108</v>
      </c>
      <c r="AZ74" s="34" t="s">
        <v>120</v>
      </c>
      <c r="BA74" s="34" t="s">
        <v>108</v>
      </c>
      <c r="BB74" s="34" t="s">
        <v>556</v>
      </c>
      <c r="BC74" s="34" t="s">
        <v>512</v>
      </c>
      <c r="BD74" s="37">
        <v>44606</v>
      </c>
      <c r="BE74" s="37">
        <v>43830</v>
      </c>
      <c r="BF74" s="38">
        <v>46387</v>
      </c>
      <c r="BG74" s="34" t="s">
        <v>147</v>
      </c>
      <c r="BH74" s="34" t="s">
        <v>241</v>
      </c>
      <c r="BI74" s="49" t="b">
        <v>1</v>
      </c>
      <c r="BJ74" s="107">
        <v>1951</v>
      </c>
      <c r="BK74" s="42" t="s">
        <v>108</v>
      </c>
      <c r="BL74" s="113">
        <v>4460.3787499999999</v>
      </c>
      <c r="BM74" s="42">
        <v>726.90409</v>
      </c>
      <c r="BN74" s="43">
        <v>634.85483999999997</v>
      </c>
      <c r="BO74" s="42">
        <v>1412.0528200000001</v>
      </c>
      <c r="BP74" s="42">
        <v>301.36786000000001</v>
      </c>
      <c r="BQ74" s="43">
        <v>431.79924999999997</v>
      </c>
      <c r="BR74" s="43">
        <v>513.37589000000003</v>
      </c>
      <c r="BS74" s="43">
        <v>440.024</v>
      </c>
      <c r="BT74" s="42">
        <v>0</v>
      </c>
      <c r="BU74" s="42">
        <v>0</v>
      </c>
      <c r="BV74" s="42">
        <v>0</v>
      </c>
      <c r="BW74" s="42">
        <v>0</v>
      </c>
      <c r="BX74" s="43">
        <v>3855.2826100000002</v>
      </c>
      <c r="BY74" s="43">
        <v>534.55399</v>
      </c>
      <c r="BZ74" s="43">
        <v>957.30802000000006</v>
      </c>
      <c r="CA74" s="34" t="s">
        <v>148</v>
      </c>
      <c r="CB74" s="52">
        <v>599.88397999999995</v>
      </c>
      <c r="CC74" s="41">
        <v>1332.2388000000001</v>
      </c>
      <c r="CD74" s="52">
        <v>293.61989999999997</v>
      </c>
      <c r="CE74" s="41">
        <v>417.73376000000002</v>
      </c>
      <c r="CF74" s="52">
        <v>513.37243000000001</v>
      </c>
      <c r="CG74" s="34" t="s">
        <v>121</v>
      </c>
      <c r="CH74" s="45" t="s">
        <v>121</v>
      </c>
      <c r="CI74" s="45" t="s">
        <v>121</v>
      </c>
      <c r="CJ74" s="67" t="s">
        <v>108</v>
      </c>
      <c r="CK74" s="47">
        <v>1</v>
      </c>
      <c r="CL74" s="47">
        <v>0</v>
      </c>
      <c r="CM74" s="48" t="s">
        <v>681</v>
      </c>
    </row>
    <row r="75" spans="1:91" s="21" customFormat="1" ht="100.5" customHeight="1" x14ac:dyDescent="0.25">
      <c r="A75" s="34" t="s">
        <v>682</v>
      </c>
      <c r="B75" s="34" t="s">
        <v>683</v>
      </c>
      <c r="C75" s="39">
        <v>33.9338899999997</v>
      </c>
      <c r="D75" s="34">
        <v>-116.57894</v>
      </c>
      <c r="E75" s="34" t="s">
        <v>267</v>
      </c>
      <c r="F75" s="34" t="s">
        <v>684</v>
      </c>
      <c r="G75" s="34" t="s">
        <v>457</v>
      </c>
      <c r="H75" s="34" t="s">
        <v>163</v>
      </c>
      <c r="I75" s="34" t="s">
        <v>108</v>
      </c>
      <c r="J75" s="34" t="s">
        <v>108</v>
      </c>
      <c r="K75" s="34" t="s">
        <v>128</v>
      </c>
      <c r="L75" s="34" t="s">
        <v>394</v>
      </c>
      <c r="M75" s="34" t="s">
        <v>108</v>
      </c>
      <c r="N75" s="34" t="s">
        <v>108</v>
      </c>
      <c r="O75" s="37">
        <v>45906</v>
      </c>
      <c r="P75" s="34">
        <v>12</v>
      </c>
      <c r="Q75" s="34" t="s">
        <v>292</v>
      </c>
      <c r="R75" s="34" t="s">
        <v>108</v>
      </c>
      <c r="S75" s="34" t="s">
        <v>108</v>
      </c>
      <c r="T75" s="34" t="s">
        <v>111</v>
      </c>
      <c r="U75" s="34" t="s">
        <v>112</v>
      </c>
      <c r="V75" s="34" t="s">
        <v>113</v>
      </c>
      <c r="W75" s="34" t="s">
        <v>108</v>
      </c>
      <c r="X75" s="39" t="s">
        <v>374</v>
      </c>
      <c r="Y75" s="34" t="s">
        <v>108</v>
      </c>
      <c r="Z75" s="64">
        <v>98</v>
      </c>
      <c r="AA75" s="34" t="s">
        <v>108</v>
      </c>
      <c r="AB75" s="34" t="s">
        <v>294</v>
      </c>
      <c r="AC75" s="34" t="s">
        <v>108</v>
      </c>
      <c r="AD75" s="35" t="s">
        <v>685</v>
      </c>
      <c r="AE75" s="34" t="s">
        <v>564</v>
      </c>
      <c r="AF75" s="34" t="s">
        <v>555</v>
      </c>
      <c r="AG75" s="34" t="s">
        <v>117</v>
      </c>
      <c r="AH75" s="34" t="s">
        <v>118</v>
      </c>
      <c r="AI75" s="37">
        <v>44154</v>
      </c>
      <c r="AJ75" s="34" t="s">
        <v>119</v>
      </c>
      <c r="AK75" s="34">
        <v>2020</v>
      </c>
      <c r="AL75" s="34" t="s">
        <v>108</v>
      </c>
      <c r="AM75" s="34" t="b">
        <v>0</v>
      </c>
      <c r="AN75" s="34" t="s">
        <v>108</v>
      </c>
      <c r="AO75" s="34" t="s">
        <v>108</v>
      </c>
      <c r="AP75" s="34" t="s">
        <v>108</v>
      </c>
      <c r="AQ75" s="34" t="s">
        <v>113</v>
      </c>
      <c r="AR75" s="34" t="s">
        <v>108</v>
      </c>
      <c r="AS75" s="37" t="s">
        <v>108</v>
      </c>
      <c r="AT75" s="34" t="s">
        <v>108</v>
      </c>
      <c r="AU75" s="40" t="s">
        <v>108</v>
      </c>
      <c r="AV75" s="34" t="s">
        <v>108</v>
      </c>
      <c r="AW75" s="40" t="s">
        <v>108</v>
      </c>
      <c r="AX75" s="34" t="s">
        <v>108</v>
      </c>
      <c r="AY75" s="37" t="s">
        <v>108</v>
      </c>
      <c r="AZ75" s="34" t="s">
        <v>120</v>
      </c>
      <c r="BA75" s="34" t="s">
        <v>108</v>
      </c>
      <c r="BB75" s="34" t="s">
        <v>327</v>
      </c>
      <c r="BC75" s="34" t="s">
        <v>108</v>
      </c>
      <c r="BD75" s="38">
        <v>46360</v>
      </c>
      <c r="BE75" s="37">
        <v>45291</v>
      </c>
      <c r="BF75" s="37">
        <v>46365</v>
      </c>
      <c r="BG75" s="34" t="s">
        <v>415</v>
      </c>
      <c r="BH75" s="34" t="s">
        <v>452</v>
      </c>
      <c r="BI75" s="39" t="b">
        <v>1</v>
      </c>
      <c r="BJ75" s="64">
        <v>1614</v>
      </c>
      <c r="BK75" s="41" t="s">
        <v>108</v>
      </c>
      <c r="BL75" s="113">
        <v>11775.840270000001</v>
      </c>
      <c r="BM75" s="42">
        <v>0.34200000000000003</v>
      </c>
      <c r="BN75" s="117">
        <v>6.6449999999999995E-2</v>
      </c>
      <c r="BO75" s="42">
        <v>0.70006000000000002</v>
      </c>
      <c r="BP75" s="42">
        <v>37.5807</v>
      </c>
      <c r="BQ75" s="42">
        <v>11.38508</v>
      </c>
      <c r="BR75" s="43">
        <v>184.12397999999999</v>
      </c>
      <c r="BS75" s="43">
        <v>2431.6419999999998</v>
      </c>
      <c r="BT75" s="42">
        <v>6180</v>
      </c>
      <c r="BU75" s="42">
        <v>2930</v>
      </c>
      <c r="BV75" s="42">
        <v>0</v>
      </c>
      <c r="BW75" s="42">
        <v>0</v>
      </c>
      <c r="BX75" s="43">
        <v>234.19827000000001</v>
      </c>
      <c r="BY75" s="43">
        <v>31.899809999999999</v>
      </c>
      <c r="BZ75" s="43">
        <v>13.477029999999999</v>
      </c>
      <c r="CA75" s="44" t="s">
        <v>423</v>
      </c>
      <c r="CB75" s="43">
        <v>6.6449999999999995E-2</v>
      </c>
      <c r="CC75" s="42">
        <v>0.70006000000000002</v>
      </c>
      <c r="CD75" s="41">
        <v>37.5807</v>
      </c>
      <c r="CE75" s="41">
        <v>11.38508</v>
      </c>
      <c r="CF75" s="52">
        <v>184.12397999999999</v>
      </c>
      <c r="CG75" s="34" t="s">
        <v>121</v>
      </c>
      <c r="CH75" s="45" t="s">
        <v>121</v>
      </c>
      <c r="CI75" s="45" t="s">
        <v>121</v>
      </c>
      <c r="CJ75" s="67" t="s">
        <v>108</v>
      </c>
      <c r="CK75" s="47">
        <v>1</v>
      </c>
      <c r="CL75" s="47">
        <v>0</v>
      </c>
      <c r="CM75" s="51" t="s">
        <v>686</v>
      </c>
    </row>
    <row r="76" spans="1:91" s="21" customFormat="1" ht="100.5" customHeight="1" x14ac:dyDescent="0.25">
      <c r="A76" s="34" t="s">
        <v>687</v>
      </c>
      <c r="B76" s="34" t="s">
        <v>688</v>
      </c>
      <c r="C76" s="39">
        <v>33.9338899999997</v>
      </c>
      <c r="D76" s="34">
        <v>-116.57894</v>
      </c>
      <c r="E76" s="34" t="s">
        <v>267</v>
      </c>
      <c r="F76" s="34" t="s">
        <v>689</v>
      </c>
      <c r="G76" s="34" t="s">
        <v>141</v>
      </c>
      <c r="H76" s="34" t="s">
        <v>107</v>
      </c>
      <c r="I76" s="34" t="s">
        <v>108</v>
      </c>
      <c r="J76" s="34" t="s">
        <v>108</v>
      </c>
      <c r="K76" s="34" t="s">
        <v>300</v>
      </c>
      <c r="L76" s="34" t="s">
        <v>394</v>
      </c>
      <c r="M76" s="34" t="s">
        <v>108</v>
      </c>
      <c r="N76" s="34" t="s">
        <v>108</v>
      </c>
      <c r="O76" s="37">
        <v>44319</v>
      </c>
      <c r="P76" s="34">
        <v>26</v>
      </c>
      <c r="Q76" s="34" t="s">
        <v>292</v>
      </c>
      <c r="R76" s="34" t="s">
        <v>108</v>
      </c>
      <c r="S76" s="34" t="s">
        <v>108</v>
      </c>
      <c r="T76" s="34" t="s">
        <v>111</v>
      </c>
      <c r="U76" s="34" t="s">
        <v>112</v>
      </c>
      <c r="V76" s="34" t="s">
        <v>113</v>
      </c>
      <c r="W76" s="34" t="s">
        <v>690</v>
      </c>
      <c r="X76" s="39" t="s">
        <v>374</v>
      </c>
      <c r="Y76" s="34" t="s">
        <v>108</v>
      </c>
      <c r="Z76" s="64">
        <v>98</v>
      </c>
      <c r="AA76" s="34" t="s">
        <v>108</v>
      </c>
      <c r="AB76" s="34" t="s">
        <v>420</v>
      </c>
      <c r="AC76" s="34" t="s">
        <v>108</v>
      </c>
      <c r="AD76" s="35" t="s">
        <v>691</v>
      </c>
      <c r="AE76" s="34" t="s">
        <v>564</v>
      </c>
      <c r="AF76" s="34" t="s">
        <v>555</v>
      </c>
      <c r="AG76" s="34" t="s">
        <v>117</v>
      </c>
      <c r="AH76" s="34" t="s">
        <v>118</v>
      </c>
      <c r="AI76" s="37">
        <v>43091</v>
      </c>
      <c r="AJ76" s="34" t="s">
        <v>119</v>
      </c>
      <c r="AK76" s="34">
        <v>2017</v>
      </c>
      <c r="AL76" s="34" t="s">
        <v>108</v>
      </c>
      <c r="AM76" s="34" t="b">
        <v>0</v>
      </c>
      <c r="AN76" s="34" t="s">
        <v>108</v>
      </c>
      <c r="AO76" s="34" t="s">
        <v>108</v>
      </c>
      <c r="AP76" s="34" t="s">
        <v>108</v>
      </c>
      <c r="AQ76" s="34" t="s">
        <v>113</v>
      </c>
      <c r="AR76" s="34" t="s">
        <v>108</v>
      </c>
      <c r="AS76" s="37" t="s">
        <v>108</v>
      </c>
      <c r="AT76" s="34" t="s">
        <v>108</v>
      </c>
      <c r="AU76" s="40" t="s">
        <v>108</v>
      </c>
      <c r="AV76" s="34" t="s">
        <v>108</v>
      </c>
      <c r="AW76" s="40" t="s">
        <v>108</v>
      </c>
      <c r="AX76" s="34" t="s">
        <v>108</v>
      </c>
      <c r="AY76" s="37" t="s">
        <v>108</v>
      </c>
      <c r="AZ76" s="34" t="s">
        <v>120</v>
      </c>
      <c r="BA76" s="34" t="s">
        <v>108</v>
      </c>
      <c r="BB76" s="34" t="s">
        <v>135</v>
      </c>
      <c r="BC76" s="34" t="s">
        <v>108</v>
      </c>
      <c r="BD76" s="37">
        <v>44333</v>
      </c>
      <c r="BE76" s="37">
        <v>43830</v>
      </c>
      <c r="BF76" s="37">
        <v>44468</v>
      </c>
      <c r="BG76" s="34" t="s">
        <v>147</v>
      </c>
      <c r="BH76" s="34" t="s">
        <v>398</v>
      </c>
      <c r="BI76" s="34" t="b">
        <v>0</v>
      </c>
      <c r="BJ76" s="64">
        <v>5419.8320000000003</v>
      </c>
      <c r="BK76" s="41" t="s">
        <v>108</v>
      </c>
      <c r="BL76" s="113">
        <v>2745.06529</v>
      </c>
      <c r="BM76" s="43">
        <v>460.96483999999998</v>
      </c>
      <c r="BN76" s="42">
        <v>1882.04773</v>
      </c>
      <c r="BO76" s="43">
        <v>260.71253999999999</v>
      </c>
      <c r="BP76" s="43">
        <v>66.786349999999999</v>
      </c>
      <c r="BQ76" s="43">
        <v>68.844089999999994</v>
      </c>
      <c r="BR76" s="43">
        <v>5.70974</v>
      </c>
      <c r="BS76" s="42">
        <v>0</v>
      </c>
      <c r="BT76" s="42">
        <v>0</v>
      </c>
      <c r="BU76" s="42">
        <v>0</v>
      </c>
      <c r="BV76" s="42">
        <v>0</v>
      </c>
      <c r="BW76" s="42">
        <v>0</v>
      </c>
      <c r="BX76" s="42">
        <v>0</v>
      </c>
      <c r="BY76" s="43">
        <v>350.51799999999997</v>
      </c>
      <c r="BZ76" s="42">
        <v>77.647840000000002</v>
      </c>
      <c r="CA76" s="44" t="s">
        <v>674</v>
      </c>
      <c r="CB76" s="41">
        <v>1730.680157</v>
      </c>
      <c r="CC76" s="41">
        <v>236.94488200000001</v>
      </c>
      <c r="CD76" s="41">
        <v>61.406764000000003</v>
      </c>
      <c r="CE76" s="41">
        <v>259.637473</v>
      </c>
      <c r="CF76" s="52">
        <v>5.7229619999999999</v>
      </c>
      <c r="CG76" s="34" t="s">
        <v>121</v>
      </c>
      <c r="CH76" s="45" t="s">
        <v>121</v>
      </c>
      <c r="CI76" s="45" t="s">
        <v>121</v>
      </c>
      <c r="CJ76" s="34" t="s">
        <v>108</v>
      </c>
      <c r="CK76" s="47">
        <v>1</v>
      </c>
      <c r="CL76" s="47">
        <v>0</v>
      </c>
      <c r="CM76" s="51" t="s">
        <v>692</v>
      </c>
    </row>
    <row r="77" spans="1:91" s="21" customFormat="1" ht="100.5" customHeight="1" x14ac:dyDescent="0.25">
      <c r="A77" s="34" t="s">
        <v>693</v>
      </c>
      <c r="B77" s="34" t="s">
        <v>694</v>
      </c>
      <c r="C77" s="34">
        <v>34.00694</v>
      </c>
      <c r="D77" s="34">
        <v>-117.56044</v>
      </c>
      <c r="E77" s="34" t="s">
        <v>433</v>
      </c>
      <c r="F77" s="34" t="s">
        <v>695</v>
      </c>
      <c r="G77" s="34" t="s">
        <v>141</v>
      </c>
      <c r="H77" s="34" t="s">
        <v>107</v>
      </c>
      <c r="I77" s="34" t="s">
        <v>108</v>
      </c>
      <c r="J77" s="34" t="s">
        <v>108</v>
      </c>
      <c r="K77" s="34" t="s">
        <v>372</v>
      </c>
      <c r="L77" s="34" t="s">
        <v>394</v>
      </c>
      <c r="M77" s="34" t="s">
        <v>108</v>
      </c>
      <c r="N77" s="34" t="s">
        <v>108</v>
      </c>
      <c r="O77" s="37">
        <v>45396</v>
      </c>
      <c r="P77" s="34">
        <v>49</v>
      </c>
      <c r="Q77" s="34" t="s">
        <v>292</v>
      </c>
      <c r="R77" s="34" t="s">
        <v>108</v>
      </c>
      <c r="S77" s="34" t="s">
        <v>108</v>
      </c>
      <c r="T77" s="34" t="s">
        <v>111</v>
      </c>
      <c r="U77" s="34" t="s">
        <v>112</v>
      </c>
      <c r="V77" s="34" t="s">
        <v>113</v>
      </c>
      <c r="W77" s="34" t="s">
        <v>696</v>
      </c>
      <c r="X77" s="39" t="s">
        <v>374</v>
      </c>
      <c r="Y77" s="34" t="s">
        <v>108</v>
      </c>
      <c r="Z77" s="64">
        <v>102.1</v>
      </c>
      <c r="AA77" s="34" t="s">
        <v>108</v>
      </c>
      <c r="AB77" s="34" t="s">
        <v>294</v>
      </c>
      <c r="AC77" s="34" t="s">
        <v>108</v>
      </c>
      <c r="AD77" s="35" t="s">
        <v>697</v>
      </c>
      <c r="AE77" s="34" t="s">
        <v>607</v>
      </c>
      <c r="AF77" s="34" t="s">
        <v>555</v>
      </c>
      <c r="AG77" s="34" t="s">
        <v>117</v>
      </c>
      <c r="AH77" s="34" t="s">
        <v>118</v>
      </c>
      <c r="AI77" s="37">
        <v>44194</v>
      </c>
      <c r="AJ77" s="34" t="s">
        <v>119</v>
      </c>
      <c r="AK77" s="34">
        <v>2020</v>
      </c>
      <c r="AL77" s="34" t="s">
        <v>108</v>
      </c>
      <c r="AM77" s="34" t="b">
        <v>0</v>
      </c>
      <c r="AN77" s="34" t="s">
        <v>108</v>
      </c>
      <c r="AO77" s="34" t="s">
        <v>108</v>
      </c>
      <c r="AP77" s="34" t="s">
        <v>108</v>
      </c>
      <c r="AQ77" s="34" t="s">
        <v>113</v>
      </c>
      <c r="AR77" s="34" t="s">
        <v>108</v>
      </c>
      <c r="AS77" s="37" t="s">
        <v>108</v>
      </c>
      <c r="AT77" s="34" t="s">
        <v>108</v>
      </c>
      <c r="AU77" s="34" t="s">
        <v>108</v>
      </c>
      <c r="AV77" s="34" t="s">
        <v>108</v>
      </c>
      <c r="AW77" s="34" t="s">
        <v>108</v>
      </c>
      <c r="AX77" s="34" t="s">
        <v>108</v>
      </c>
      <c r="AY77" s="37" t="s">
        <v>108</v>
      </c>
      <c r="AZ77" s="34" t="s">
        <v>120</v>
      </c>
      <c r="BA77" s="34" t="s">
        <v>108</v>
      </c>
      <c r="BB77" s="34" t="s">
        <v>135</v>
      </c>
      <c r="BC77" s="39" t="s">
        <v>108</v>
      </c>
      <c r="BD77" s="37">
        <v>45474</v>
      </c>
      <c r="BE77" s="37">
        <v>44926</v>
      </c>
      <c r="BF77" s="37">
        <v>45856</v>
      </c>
      <c r="BG77" s="34" t="s">
        <v>147</v>
      </c>
      <c r="BH77" s="34" t="s">
        <v>108</v>
      </c>
      <c r="BI77" s="39" t="b">
        <v>0</v>
      </c>
      <c r="BJ77" s="64">
        <v>1045</v>
      </c>
      <c r="BK77" s="41" t="s">
        <v>108</v>
      </c>
      <c r="BL77" s="114">
        <v>7657.8567400000002</v>
      </c>
      <c r="BM77" s="42">
        <v>0</v>
      </c>
      <c r="BN77" s="42">
        <v>202.94726</v>
      </c>
      <c r="BO77" s="42">
        <v>308.88648000000001</v>
      </c>
      <c r="BP77" s="42">
        <v>2702.5947500000002</v>
      </c>
      <c r="BQ77" s="43">
        <v>1048.4718399999999</v>
      </c>
      <c r="BR77" s="43">
        <v>3365.08826</v>
      </c>
      <c r="BS77" s="43">
        <v>29.86815</v>
      </c>
      <c r="BT77" s="42">
        <v>0</v>
      </c>
      <c r="BU77" s="42">
        <v>0</v>
      </c>
      <c r="BV77" s="42">
        <v>0</v>
      </c>
      <c r="BW77" s="42">
        <v>0</v>
      </c>
      <c r="BX77" s="43">
        <v>0</v>
      </c>
      <c r="BY77" s="43">
        <v>738.03611000000001</v>
      </c>
      <c r="BZ77" s="43">
        <v>547.30472999999995</v>
      </c>
      <c r="CA77" s="34" t="s">
        <v>204</v>
      </c>
      <c r="CB77" s="41">
        <v>154.44529800000001</v>
      </c>
      <c r="CC77" s="41">
        <v>288.15777800000001</v>
      </c>
      <c r="CD77" s="52">
        <v>2543.5140999999999</v>
      </c>
      <c r="CE77" s="41">
        <v>883.03469700000005</v>
      </c>
      <c r="CF77" s="52">
        <v>2588.2541729999998</v>
      </c>
      <c r="CG77" s="34" t="s">
        <v>121</v>
      </c>
      <c r="CH77" s="45" t="s">
        <v>121</v>
      </c>
      <c r="CI77" s="34" t="s">
        <v>121</v>
      </c>
      <c r="CJ77" s="34" t="s">
        <v>108</v>
      </c>
      <c r="CK77" s="51">
        <v>1</v>
      </c>
      <c r="CL77" s="51">
        <v>0</v>
      </c>
      <c r="CM77" s="51" t="s">
        <v>698</v>
      </c>
    </row>
    <row r="78" spans="1:91" s="21" customFormat="1" ht="100.5" customHeight="1" x14ac:dyDescent="0.25">
      <c r="A78" s="34" t="s">
        <v>699</v>
      </c>
      <c r="B78" s="34" t="s">
        <v>700</v>
      </c>
      <c r="C78" s="34">
        <v>36.108640000000001</v>
      </c>
      <c r="D78" s="34">
        <v>-118.93808</v>
      </c>
      <c r="E78" s="34" t="s">
        <v>701</v>
      </c>
      <c r="F78" s="34" t="s">
        <v>702</v>
      </c>
      <c r="G78" s="34" t="s">
        <v>141</v>
      </c>
      <c r="H78" s="34" t="s">
        <v>107</v>
      </c>
      <c r="I78" s="34" t="s">
        <v>108</v>
      </c>
      <c r="J78" s="34" t="s">
        <v>108</v>
      </c>
      <c r="K78" s="34" t="s">
        <v>372</v>
      </c>
      <c r="L78" s="34" t="s">
        <v>394</v>
      </c>
      <c r="M78" s="34" t="s">
        <v>108</v>
      </c>
      <c r="N78" s="34" t="s">
        <v>108</v>
      </c>
      <c r="O78" s="37">
        <v>45920</v>
      </c>
      <c r="P78" s="34">
        <v>69</v>
      </c>
      <c r="Q78" s="34" t="s">
        <v>292</v>
      </c>
      <c r="R78" s="34" t="s">
        <v>108</v>
      </c>
      <c r="S78" s="34" t="s">
        <v>108</v>
      </c>
      <c r="T78" s="34" t="s">
        <v>130</v>
      </c>
      <c r="U78" s="34" t="s">
        <v>112</v>
      </c>
      <c r="V78" s="34" t="s">
        <v>113</v>
      </c>
      <c r="W78" s="34" t="s">
        <v>703</v>
      </c>
      <c r="X78" s="39" t="s">
        <v>374</v>
      </c>
      <c r="Y78" s="34" t="s">
        <v>108</v>
      </c>
      <c r="Z78" s="64">
        <v>11.03</v>
      </c>
      <c r="AA78" s="34" t="s">
        <v>108</v>
      </c>
      <c r="AB78" s="34" t="s">
        <v>443</v>
      </c>
      <c r="AC78" s="34" t="s">
        <v>108</v>
      </c>
      <c r="AD78" s="35" t="s">
        <v>704</v>
      </c>
      <c r="AE78" s="34" t="s">
        <v>607</v>
      </c>
      <c r="AF78" s="34" t="s">
        <v>555</v>
      </c>
      <c r="AG78" s="34" t="s">
        <v>117</v>
      </c>
      <c r="AH78" s="34" t="s">
        <v>118</v>
      </c>
      <c r="AI78" s="37">
        <v>44817</v>
      </c>
      <c r="AJ78" s="34" t="s">
        <v>119</v>
      </c>
      <c r="AK78" s="34">
        <v>2022</v>
      </c>
      <c r="AL78" s="34" t="s">
        <v>108</v>
      </c>
      <c r="AM78" s="34" t="b">
        <v>0</v>
      </c>
      <c r="AN78" s="34" t="s">
        <v>108</v>
      </c>
      <c r="AO78" s="34" t="s">
        <v>108</v>
      </c>
      <c r="AP78" s="34" t="s">
        <v>108</v>
      </c>
      <c r="AQ78" s="34" t="s">
        <v>113</v>
      </c>
      <c r="AR78" s="34" t="s">
        <v>108</v>
      </c>
      <c r="AS78" s="37" t="s">
        <v>108</v>
      </c>
      <c r="AT78" s="34" t="s">
        <v>108</v>
      </c>
      <c r="AU78" s="34" t="s">
        <v>108</v>
      </c>
      <c r="AV78" s="34" t="s">
        <v>108</v>
      </c>
      <c r="AW78" s="34" t="s">
        <v>108</v>
      </c>
      <c r="AX78" s="34" t="s">
        <v>108</v>
      </c>
      <c r="AY78" s="37" t="s">
        <v>108</v>
      </c>
      <c r="AZ78" s="34" t="s">
        <v>120</v>
      </c>
      <c r="BA78" s="34" t="s">
        <v>108</v>
      </c>
      <c r="BB78" s="39" t="s">
        <v>526</v>
      </c>
      <c r="BC78" s="34" t="s">
        <v>512</v>
      </c>
      <c r="BD78" s="38">
        <v>46156</v>
      </c>
      <c r="BE78" s="37">
        <v>45777</v>
      </c>
      <c r="BF78" s="38">
        <v>46224</v>
      </c>
      <c r="BG78" s="34" t="s">
        <v>415</v>
      </c>
      <c r="BH78" s="34" t="s">
        <v>108</v>
      </c>
      <c r="BI78" s="39" t="b">
        <v>1</v>
      </c>
      <c r="BJ78" s="64">
        <v>3520</v>
      </c>
      <c r="BK78" s="41" t="s">
        <v>108</v>
      </c>
      <c r="BL78" s="114">
        <v>4678.6183199999996</v>
      </c>
      <c r="BM78" s="42">
        <v>0</v>
      </c>
      <c r="BN78" s="42">
        <v>0</v>
      </c>
      <c r="BO78" s="43">
        <v>20.603919999999999</v>
      </c>
      <c r="BP78" s="42">
        <v>27.894970000000001</v>
      </c>
      <c r="BQ78" s="42">
        <v>1368.2827500000001</v>
      </c>
      <c r="BR78" s="43">
        <v>405.93268</v>
      </c>
      <c r="BS78" s="43">
        <v>870.20399999999995</v>
      </c>
      <c r="BT78" s="42">
        <v>1985.7</v>
      </c>
      <c r="BU78" s="42">
        <v>0</v>
      </c>
      <c r="BV78" s="42">
        <v>0</v>
      </c>
      <c r="BW78" s="42">
        <v>0</v>
      </c>
      <c r="BX78" s="43">
        <v>1719.6555699999999</v>
      </c>
      <c r="BY78" s="43">
        <v>154.33005</v>
      </c>
      <c r="BZ78" s="43">
        <v>171.54746</v>
      </c>
      <c r="CA78" s="34" t="s">
        <v>437</v>
      </c>
      <c r="CB78" s="41">
        <v>0</v>
      </c>
      <c r="CC78" s="52">
        <v>20.603919999999999</v>
      </c>
      <c r="CD78" s="41">
        <v>27.894970000000001</v>
      </c>
      <c r="CE78" s="52">
        <v>1304.3421599999999</v>
      </c>
      <c r="CF78" s="52">
        <v>366.81452000000002</v>
      </c>
      <c r="CG78" s="34" t="s">
        <v>121</v>
      </c>
      <c r="CH78" s="45" t="s">
        <v>121</v>
      </c>
      <c r="CI78" s="34" t="s">
        <v>121</v>
      </c>
      <c r="CJ78" s="34" t="s">
        <v>108</v>
      </c>
      <c r="CK78" s="51">
        <v>1</v>
      </c>
      <c r="CL78" s="51">
        <v>0</v>
      </c>
      <c r="CM78" s="48" t="s">
        <v>705</v>
      </c>
    </row>
    <row r="79" spans="1:91" s="21" customFormat="1" ht="100.5" customHeight="1" x14ac:dyDescent="0.25">
      <c r="A79" s="34" t="s">
        <v>706</v>
      </c>
      <c r="B79" s="34" t="s">
        <v>707</v>
      </c>
      <c r="C79" s="39">
        <v>33.810029999999699</v>
      </c>
      <c r="D79" s="34">
        <v>-117.98153000000001</v>
      </c>
      <c r="E79" s="34" t="s">
        <v>708</v>
      </c>
      <c r="F79" s="34" t="s">
        <v>709</v>
      </c>
      <c r="G79" s="34" t="s">
        <v>710</v>
      </c>
      <c r="H79" s="34" t="s">
        <v>231</v>
      </c>
      <c r="I79" s="34" t="s">
        <v>163</v>
      </c>
      <c r="J79" s="34" t="s">
        <v>108</v>
      </c>
      <c r="K79" s="34" t="s">
        <v>128</v>
      </c>
      <c r="L79" s="34" t="s">
        <v>458</v>
      </c>
      <c r="M79" s="34" t="s">
        <v>108</v>
      </c>
      <c r="N79" s="34" t="s">
        <v>108</v>
      </c>
      <c r="O79" s="38">
        <v>45647</v>
      </c>
      <c r="P79" s="34">
        <v>86</v>
      </c>
      <c r="Q79" s="34" t="s">
        <v>108</v>
      </c>
      <c r="R79" s="34" t="s">
        <v>108</v>
      </c>
      <c r="S79" s="34" t="s">
        <v>108</v>
      </c>
      <c r="T79" s="34" t="s">
        <v>111</v>
      </c>
      <c r="U79" s="34" t="s">
        <v>112</v>
      </c>
      <c r="V79" s="34" t="s">
        <v>113</v>
      </c>
      <c r="W79" s="34" t="s">
        <v>711</v>
      </c>
      <c r="X79" s="39" t="s">
        <v>374</v>
      </c>
      <c r="Y79" s="34" t="s">
        <v>108</v>
      </c>
      <c r="Z79" s="64">
        <v>13.8</v>
      </c>
      <c r="AA79" s="34" t="s">
        <v>108</v>
      </c>
      <c r="AB79" s="34" t="s">
        <v>443</v>
      </c>
      <c r="AC79" s="34" t="s">
        <v>108</v>
      </c>
      <c r="AD79" s="35" t="s">
        <v>712</v>
      </c>
      <c r="AE79" s="34" t="s">
        <v>607</v>
      </c>
      <c r="AF79" s="34" t="s">
        <v>555</v>
      </c>
      <c r="AG79" s="34" t="s">
        <v>117</v>
      </c>
      <c r="AH79" s="34" t="s">
        <v>118</v>
      </c>
      <c r="AI79" s="37">
        <v>44832</v>
      </c>
      <c r="AJ79" s="34" t="s">
        <v>119</v>
      </c>
      <c r="AK79" s="34">
        <v>2022</v>
      </c>
      <c r="AL79" s="34" t="s">
        <v>108</v>
      </c>
      <c r="AM79" s="34" t="b">
        <v>0</v>
      </c>
      <c r="AN79" s="34" t="s">
        <v>108</v>
      </c>
      <c r="AO79" s="34" t="s">
        <v>108</v>
      </c>
      <c r="AP79" s="34" t="s">
        <v>108</v>
      </c>
      <c r="AQ79" s="34" t="s">
        <v>113</v>
      </c>
      <c r="AR79" s="34" t="s">
        <v>108</v>
      </c>
      <c r="AS79" s="37" t="s">
        <v>108</v>
      </c>
      <c r="AT79" s="34" t="s">
        <v>108</v>
      </c>
      <c r="AU79" s="34" t="s">
        <v>108</v>
      </c>
      <c r="AV79" s="34" t="s">
        <v>108</v>
      </c>
      <c r="AW79" s="34" t="s">
        <v>108</v>
      </c>
      <c r="AX79" s="34" t="s">
        <v>108</v>
      </c>
      <c r="AY79" s="37" t="s">
        <v>108</v>
      </c>
      <c r="AZ79" s="34" t="s">
        <v>120</v>
      </c>
      <c r="BA79" s="34" t="s">
        <v>108</v>
      </c>
      <c r="BB79" s="34" t="s">
        <v>713</v>
      </c>
      <c r="BC79" s="39" t="s">
        <v>714</v>
      </c>
      <c r="BD79" s="37">
        <v>45671</v>
      </c>
      <c r="BE79" s="37">
        <v>46387</v>
      </c>
      <c r="BF79" s="38">
        <v>47690</v>
      </c>
      <c r="BG79" s="34" t="s">
        <v>528</v>
      </c>
      <c r="BH79" s="34" t="s">
        <v>166</v>
      </c>
      <c r="BI79" s="34" t="b">
        <v>0</v>
      </c>
      <c r="BJ79" s="64">
        <v>12596</v>
      </c>
      <c r="BK79" s="41" t="s">
        <v>108</v>
      </c>
      <c r="BL79" s="114">
        <v>6137.3620115000003</v>
      </c>
      <c r="BM79" s="41">
        <v>0</v>
      </c>
      <c r="BN79" s="41">
        <v>0</v>
      </c>
      <c r="BO79" s="52">
        <v>0.19461000000000001</v>
      </c>
      <c r="BP79" s="52">
        <v>59.641100000000002</v>
      </c>
      <c r="BQ79" s="52">
        <v>610.98726999999997</v>
      </c>
      <c r="BR79" s="52">
        <v>2906.9150800000002</v>
      </c>
      <c r="BS79" s="52">
        <v>2223.8934935000002</v>
      </c>
      <c r="BT79" s="52">
        <v>335.730458</v>
      </c>
      <c r="BU79" s="41">
        <v>0</v>
      </c>
      <c r="BV79" s="41">
        <v>0</v>
      </c>
      <c r="BW79" s="41">
        <v>0</v>
      </c>
      <c r="BX79" s="43">
        <v>3540.49017</v>
      </c>
      <c r="BY79" s="43">
        <v>295.03883000000002</v>
      </c>
      <c r="BZ79" s="43">
        <v>134.98488</v>
      </c>
      <c r="CA79" s="34" t="s">
        <v>437</v>
      </c>
      <c r="CB79" s="41">
        <v>0</v>
      </c>
      <c r="CC79" s="52">
        <v>0.19461300000000001</v>
      </c>
      <c r="CD79" s="52">
        <v>59.641100999999999</v>
      </c>
      <c r="CE79" s="52">
        <v>602.48787800000002</v>
      </c>
      <c r="CF79" s="52">
        <v>2878.1665750000002</v>
      </c>
      <c r="CG79" s="34" t="s">
        <v>121</v>
      </c>
      <c r="CH79" s="45" t="s">
        <v>121</v>
      </c>
      <c r="CI79" s="34" t="s">
        <v>121</v>
      </c>
      <c r="CJ79" s="34" t="s">
        <v>108</v>
      </c>
      <c r="CK79" s="51">
        <v>1</v>
      </c>
      <c r="CL79" s="51">
        <v>0</v>
      </c>
      <c r="CM79" s="48" t="s">
        <v>715</v>
      </c>
    </row>
    <row r="80" spans="1:91" s="21" customFormat="1" ht="100.5" customHeight="1" x14ac:dyDescent="0.25">
      <c r="A80" s="34" t="s">
        <v>716</v>
      </c>
      <c r="B80" s="34" t="s">
        <v>717</v>
      </c>
      <c r="C80" s="34">
        <v>34.105580000000003</v>
      </c>
      <c r="D80" s="34">
        <v>-117.981579999999</v>
      </c>
      <c r="E80" s="34" t="s">
        <v>718</v>
      </c>
      <c r="F80" s="34" t="s">
        <v>719</v>
      </c>
      <c r="G80" s="34" t="s">
        <v>141</v>
      </c>
      <c r="H80" s="34" t="s">
        <v>107</v>
      </c>
      <c r="I80" s="34" t="s">
        <v>163</v>
      </c>
      <c r="J80" s="34" t="s">
        <v>108</v>
      </c>
      <c r="K80" s="34" t="s">
        <v>372</v>
      </c>
      <c r="L80" s="34" t="s">
        <v>129</v>
      </c>
      <c r="M80" s="34" t="s">
        <v>108</v>
      </c>
      <c r="N80" s="34" t="s">
        <v>108</v>
      </c>
      <c r="O80" s="37">
        <v>44094</v>
      </c>
      <c r="P80" s="34">
        <v>49</v>
      </c>
      <c r="Q80" s="34" t="s">
        <v>292</v>
      </c>
      <c r="R80" s="34" t="s">
        <v>108</v>
      </c>
      <c r="S80" s="34" t="s">
        <v>108</v>
      </c>
      <c r="T80" s="34" t="s">
        <v>130</v>
      </c>
      <c r="U80" s="34" t="s">
        <v>112</v>
      </c>
      <c r="V80" s="34" t="s">
        <v>113</v>
      </c>
      <c r="W80" s="34" t="s">
        <v>450</v>
      </c>
      <c r="X80" s="39" t="s">
        <v>374</v>
      </c>
      <c r="Y80" s="34" t="s">
        <v>108</v>
      </c>
      <c r="Z80" s="64">
        <v>31.14</v>
      </c>
      <c r="AA80" s="34" t="s">
        <v>108</v>
      </c>
      <c r="AB80" s="34" t="s">
        <v>467</v>
      </c>
      <c r="AC80" s="34" t="s">
        <v>108</v>
      </c>
      <c r="AD80" s="35" t="s">
        <v>720</v>
      </c>
      <c r="AE80" s="34" t="s">
        <v>607</v>
      </c>
      <c r="AF80" s="34" t="s">
        <v>555</v>
      </c>
      <c r="AG80" s="34" t="s">
        <v>117</v>
      </c>
      <c r="AH80" s="34" t="s">
        <v>118</v>
      </c>
      <c r="AI80" s="37">
        <v>43553</v>
      </c>
      <c r="AJ80" s="34" t="s">
        <v>119</v>
      </c>
      <c r="AK80" s="34">
        <v>2019</v>
      </c>
      <c r="AL80" s="34" t="s">
        <v>108</v>
      </c>
      <c r="AM80" s="34" t="b">
        <v>0</v>
      </c>
      <c r="AN80" s="34" t="s">
        <v>108</v>
      </c>
      <c r="AO80" s="34" t="s">
        <v>108</v>
      </c>
      <c r="AP80" s="34" t="s">
        <v>108</v>
      </c>
      <c r="AQ80" s="34" t="s">
        <v>113</v>
      </c>
      <c r="AR80" s="34" t="s">
        <v>108</v>
      </c>
      <c r="AS80" s="37" t="s">
        <v>108</v>
      </c>
      <c r="AT80" s="34" t="s">
        <v>108</v>
      </c>
      <c r="AU80" s="34" t="s">
        <v>108</v>
      </c>
      <c r="AV80" s="34" t="s">
        <v>108</v>
      </c>
      <c r="AW80" s="34" t="s">
        <v>108</v>
      </c>
      <c r="AX80" s="34" t="s">
        <v>108</v>
      </c>
      <c r="AY80" s="37" t="s">
        <v>108</v>
      </c>
      <c r="AZ80" s="34" t="s">
        <v>120</v>
      </c>
      <c r="BA80" s="34" t="s">
        <v>108</v>
      </c>
      <c r="BB80" s="34" t="s">
        <v>135</v>
      </c>
      <c r="BC80" s="39" t="s">
        <v>108</v>
      </c>
      <c r="BD80" s="37">
        <v>44111</v>
      </c>
      <c r="BE80" s="37">
        <v>44196</v>
      </c>
      <c r="BF80" s="37">
        <v>44295</v>
      </c>
      <c r="BG80" s="34" t="s">
        <v>108</v>
      </c>
      <c r="BH80" s="34" t="s">
        <v>108</v>
      </c>
      <c r="BI80" s="34" t="b">
        <v>0</v>
      </c>
      <c r="BJ80" s="64">
        <v>2804</v>
      </c>
      <c r="BK80" s="41" t="s">
        <v>108</v>
      </c>
      <c r="BL80" s="112">
        <v>1481.9773</v>
      </c>
      <c r="BM80" s="41">
        <v>1060.8817200000001</v>
      </c>
      <c r="BN80" s="52">
        <v>419.67626999999999</v>
      </c>
      <c r="BO80" s="52">
        <v>0.13758999999999999</v>
      </c>
      <c r="BP80" s="41">
        <v>-1.02321</v>
      </c>
      <c r="BQ80" s="41">
        <v>2.3049300000000001</v>
      </c>
      <c r="BR80" s="41">
        <v>0</v>
      </c>
      <c r="BS80" s="41">
        <v>0</v>
      </c>
      <c r="BT80" s="41">
        <v>0</v>
      </c>
      <c r="BU80" s="41">
        <v>0</v>
      </c>
      <c r="BV80" s="41">
        <v>0</v>
      </c>
      <c r="BW80" s="41">
        <v>0</v>
      </c>
      <c r="BX80" s="42">
        <v>0</v>
      </c>
      <c r="BY80" s="42">
        <v>102.76467</v>
      </c>
      <c r="BZ80" s="42">
        <v>47.09019</v>
      </c>
      <c r="CA80" s="34" t="s">
        <v>651</v>
      </c>
      <c r="CB80" s="52">
        <v>371.65963099999999</v>
      </c>
      <c r="CC80" s="41">
        <v>0.120935</v>
      </c>
      <c r="CD80" s="52">
        <v>63.313777999999999</v>
      </c>
      <c r="CE80" s="41">
        <v>69.099789000000001</v>
      </c>
      <c r="CF80" s="41">
        <v>0</v>
      </c>
      <c r="CG80" s="34" t="s">
        <v>121</v>
      </c>
      <c r="CH80" s="45" t="s">
        <v>121</v>
      </c>
      <c r="CI80" s="34" t="s">
        <v>121</v>
      </c>
      <c r="CJ80" s="34" t="s">
        <v>108</v>
      </c>
      <c r="CK80" s="51">
        <v>1</v>
      </c>
      <c r="CL80" s="51">
        <v>0</v>
      </c>
      <c r="CM80" s="51" t="s">
        <v>721</v>
      </c>
    </row>
    <row r="81" spans="1:91" s="21" customFormat="1" ht="100.5" customHeight="1" x14ac:dyDescent="0.25">
      <c r="A81" s="34" t="s">
        <v>722</v>
      </c>
      <c r="B81" s="34" t="s">
        <v>723</v>
      </c>
      <c r="C81" s="34">
        <v>35.6524199999999</v>
      </c>
      <c r="D81" s="34">
        <v>-117.79553</v>
      </c>
      <c r="E81" s="34" t="s">
        <v>724</v>
      </c>
      <c r="F81" s="34" t="s">
        <v>725</v>
      </c>
      <c r="G81" s="34" t="s">
        <v>457</v>
      </c>
      <c r="H81" s="34" t="s">
        <v>107</v>
      </c>
      <c r="I81" s="34" t="s">
        <v>163</v>
      </c>
      <c r="J81" s="34" t="s">
        <v>108</v>
      </c>
      <c r="K81" s="34" t="s">
        <v>128</v>
      </c>
      <c r="L81" s="34" t="s">
        <v>458</v>
      </c>
      <c r="M81" s="34" t="s">
        <v>108</v>
      </c>
      <c r="N81" s="34" t="s">
        <v>108</v>
      </c>
      <c r="O81" s="37">
        <v>44930</v>
      </c>
      <c r="P81" s="34">
        <v>49</v>
      </c>
      <c r="Q81" s="34" t="s">
        <v>292</v>
      </c>
      <c r="R81" s="34" t="s">
        <v>108</v>
      </c>
      <c r="S81" s="34" t="s">
        <v>108</v>
      </c>
      <c r="T81" s="34" t="s">
        <v>108</v>
      </c>
      <c r="U81" s="34" t="s">
        <v>112</v>
      </c>
      <c r="V81" s="34" t="s">
        <v>113</v>
      </c>
      <c r="W81" s="34" t="s">
        <v>656</v>
      </c>
      <c r="X81" s="39" t="s">
        <v>374</v>
      </c>
      <c r="Y81" s="34" t="s">
        <v>108</v>
      </c>
      <c r="Z81" s="65">
        <v>2.2400000000000002</v>
      </c>
      <c r="AA81" s="34" t="s">
        <v>108</v>
      </c>
      <c r="AB81" s="34" t="s">
        <v>726</v>
      </c>
      <c r="AC81" s="34" t="s">
        <v>108</v>
      </c>
      <c r="AD81" s="35" t="s">
        <v>727</v>
      </c>
      <c r="AE81" s="34" t="s">
        <v>607</v>
      </c>
      <c r="AF81" s="34" t="s">
        <v>555</v>
      </c>
      <c r="AG81" s="34" t="s">
        <v>117</v>
      </c>
      <c r="AH81" s="34" t="s">
        <v>118</v>
      </c>
      <c r="AI81" s="37">
        <v>44029</v>
      </c>
      <c r="AJ81" s="34" t="s">
        <v>119</v>
      </c>
      <c r="AK81" s="34">
        <v>2020</v>
      </c>
      <c r="AL81" s="34" t="s">
        <v>108</v>
      </c>
      <c r="AM81" s="34" t="b">
        <v>0</v>
      </c>
      <c r="AN81" s="34" t="s">
        <v>108</v>
      </c>
      <c r="AO81" s="34" t="s">
        <v>108</v>
      </c>
      <c r="AP81" s="34" t="s">
        <v>108</v>
      </c>
      <c r="AQ81" s="34" t="s">
        <v>113</v>
      </c>
      <c r="AR81" s="34" t="s">
        <v>108</v>
      </c>
      <c r="AS81" s="37" t="s">
        <v>108</v>
      </c>
      <c r="AT81" s="34" t="s">
        <v>108</v>
      </c>
      <c r="AU81" s="34" t="s">
        <v>108</v>
      </c>
      <c r="AV81" s="34" t="s">
        <v>108</v>
      </c>
      <c r="AW81" s="34" t="s">
        <v>108</v>
      </c>
      <c r="AX81" s="34" t="s">
        <v>108</v>
      </c>
      <c r="AY81" s="37" t="s">
        <v>108</v>
      </c>
      <c r="AZ81" s="34" t="s">
        <v>120</v>
      </c>
      <c r="BA81" s="34" t="s">
        <v>108</v>
      </c>
      <c r="BB81" s="34" t="s">
        <v>135</v>
      </c>
      <c r="BC81" s="39" t="s">
        <v>108</v>
      </c>
      <c r="BD81" s="37">
        <v>44942</v>
      </c>
      <c r="BE81" s="37">
        <v>44561</v>
      </c>
      <c r="BF81" s="37">
        <v>45869</v>
      </c>
      <c r="BG81" s="34" t="s">
        <v>192</v>
      </c>
      <c r="BH81" s="34" t="s">
        <v>108</v>
      </c>
      <c r="BI81" s="39" t="b">
        <v>0</v>
      </c>
      <c r="BJ81" s="64">
        <v>3000</v>
      </c>
      <c r="BK81" s="41" t="s">
        <v>108</v>
      </c>
      <c r="BL81" s="114">
        <v>7636.4532947999996</v>
      </c>
      <c r="BM81" s="52">
        <v>35.535179999999997</v>
      </c>
      <c r="BN81" s="41">
        <v>657.42858000000001</v>
      </c>
      <c r="BO81" s="52">
        <v>872.08627999999999</v>
      </c>
      <c r="BP81" s="52">
        <v>3333.3419899999999</v>
      </c>
      <c r="BQ81" s="41">
        <v>1489.2062000000001</v>
      </c>
      <c r="BR81" s="52">
        <v>1241.5245</v>
      </c>
      <c r="BS81" s="52">
        <v>7.3305648000000003</v>
      </c>
      <c r="BT81" s="41">
        <v>0</v>
      </c>
      <c r="BU81" s="41">
        <v>0</v>
      </c>
      <c r="BV81" s="41">
        <v>0</v>
      </c>
      <c r="BW81" s="41">
        <v>0</v>
      </c>
      <c r="BX81" s="43">
        <v>0</v>
      </c>
      <c r="BY81" s="43">
        <v>788.01417000000004</v>
      </c>
      <c r="BZ81" s="43">
        <v>963.15971000000002</v>
      </c>
      <c r="CA81" s="34" t="s">
        <v>423</v>
      </c>
      <c r="CB81" s="52">
        <v>648.95723899999996</v>
      </c>
      <c r="CC81" s="41">
        <v>853.85338300000001</v>
      </c>
      <c r="CD81" s="52">
        <v>3256.6936559999999</v>
      </c>
      <c r="CE81" s="52">
        <v>1458.2551089999999</v>
      </c>
      <c r="CF81" s="52">
        <v>1365.6384129999999</v>
      </c>
      <c r="CG81" s="34" t="s">
        <v>121</v>
      </c>
      <c r="CH81" s="45" t="s">
        <v>121</v>
      </c>
      <c r="CI81" s="34" t="s">
        <v>121</v>
      </c>
      <c r="CJ81" s="34" t="s">
        <v>108</v>
      </c>
      <c r="CK81" s="51">
        <v>0</v>
      </c>
      <c r="CL81" s="51">
        <v>1</v>
      </c>
      <c r="CM81" s="51" t="s">
        <v>721</v>
      </c>
    </row>
    <row r="82" spans="1:91" s="21" customFormat="1" ht="100.5" customHeight="1" x14ac:dyDescent="0.25">
      <c r="A82" s="34" t="s">
        <v>728</v>
      </c>
      <c r="B82" s="34" t="s">
        <v>729</v>
      </c>
      <c r="C82" s="34">
        <v>34.040030000000002</v>
      </c>
      <c r="D82" s="34">
        <v>-117.32056</v>
      </c>
      <c r="E82" s="34" t="s">
        <v>730</v>
      </c>
      <c r="F82" s="34" t="s">
        <v>731</v>
      </c>
      <c r="G82" s="34" t="s">
        <v>141</v>
      </c>
      <c r="H82" s="34" t="s">
        <v>107</v>
      </c>
      <c r="I82" s="34" t="s">
        <v>163</v>
      </c>
      <c r="J82" s="34" t="s">
        <v>108</v>
      </c>
      <c r="K82" s="34" t="s">
        <v>372</v>
      </c>
      <c r="L82" s="34" t="s">
        <v>129</v>
      </c>
      <c r="M82" s="34" t="s">
        <v>108</v>
      </c>
      <c r="N82" s="34" t="s">
        <v>108</v>
      </c>
      <c r="O82" s="37">
        <v>44974</v>
      </c>
      <c r="P82" s="34">
        <v>60</v>
      </c>
      <c r="Q82" s="34" t="s">
        <v>292</v>
      </c>
      <c r="R82" s="34" t="s">
        <v>108</v>
      </c>
      <c r="S82" s="34" t="s">
        <v>108</v>
      </c>
      <c r="T82" s="34" t="s">
        <v>130</v>
      </c>
      <c r="U82" s="34" t="s">
        <v>112</v>
      </c>
      <c r="V82" s="34" t="s">
        <v>113</v>
      </c>
      <c r="W82" s="34" t="s">
        <v>672</v>
      </c>
      <c r="X82" s="39" t="s">
        <v>374</v>
      </c>
      <c r="Y82" s="34" t="s">
        <v>108</v>
      </c>
      <c r="Z82" s="64">
        <v>29.3</v>
      </c>
      <c r="AA82" s="34" t="s">
        <v>108</v>
      </c>
      <c r="AB82" s="34" t="s">
        <v>732</v>
      </c>
      <c r="AC82" s="34" t="s">
        <v>108</v>
      </c>
      <c r="AD82" s="35" t="s">
        <v>733</v>
      </c>
      <c r="AE82" s="34" t="s">
        <v>607</v>
      </c>
      <c r="AF82" s="34" t="s">
        <v>555</v>
      </c>
      <c r="AG82" s="34" t="s">
        <v>117</v>
      </c>
      <c r="AH82" s="34" t="s">
        <v>118</v>
      </c>
      <c r="AI82" s="37">
        <v>44414</v>
      </c>
      <c r="AJ82" s="34" t="s">
        <v>119</v>
      </c>
      <c r="AK82" s="34">
        <v>2021</v>
      </c>
      <c r="AL82" s="34" t="s">
        <v>108</v>
      </c>
      <c r="AM82" s="34" t="b">
        <v>0</v>
      </c>
      <c r="AN82" s="34" t="s">
        <v>108</v>
      </c>
      <c r="AO82" s="34" t="s">
        <v>108</v>
      </c>
      <c r="AP82" s="34" t="s">
        <v>108</v>
      </c>
      <c r="AQ82" s="34" t="s">
        <v>113</v>
      </c>
      <c r="AR82" s="34" t="s">
        <v>108</v>
      </c>
      <c r="AS82" s="37" t="s">
        <v>108</v>
      </c>
      <c r="AT82" s="34" t="s">
        <v>108</v>
      </c>
      <c r="AU82" s="40" t="s">
        <v>108</v>
      </c>
      <c r="AV82" s="34" t="s">
        <v>108</v>
      </c>
      <c r="AW82" s="40" t="s">
        <v>108</v>
      </c>
      <c r="AX82" s="34" t="s">
        <v>108</v>
      </c>
      <c r="AY82" s="37" t="s">
        <v>108</v>
      </c>
      <c r="AZ82" s="34" t="s">
        <v>120</v>
      </c>
      <c r="BA82" s="34" t="s">
        <v>108</v>
      </c>
      <c r="BB82" s="34" t="s">
        <v>135</v>
      </c>
      <c r="BC82" s="39" t="s">
        <v>108</v>
      </c>
      <c r="BD82" s="37">
        <v>44991</v>
      </c>
      <c r="BE82" s="37">
        <v>45291</v>
      </c>
      <c r="BF82" s="37">
        <v>45373</v>
      </c>
      <c r="BG82" s="34" t="s">
        <v>108</v>
      </c>
      <c r="BH82" s="34" t="s">
        <v>108</v>
      </c>
      <c r="BI82" s="39" t="b">
        <v>0</v>
      </c>
      <c r="BJ82" s="64">
        <v>3537</v>
      </c>
      <c r="BK82" s="41" t="s">
        <v>108</v>
      </c>
      <c r="BL82" s="113">
        <v>4646.8976700000003</v>
      </c>
      <c r="BM82" s="42">
        <v>0</v>
      </c>
      <c r="BN82" s="42">
        <v>1.20069</v>
      </c>
      <c r="BO82" s="42">
        <v>300.30238000000003</v>
      </c>
      <c r="BP82" s="42">
        <v>4063.8051700000001</v>
      </c>
      <c r="BQ82" s="42">
        <v>281.35586000000001</v>
      </c>
      <c r="BR82" s="43">
        <v>0.23357</v>
      </c>
      <c r="BS82" s="42">
        <v>0</v>
      </c>
      <c r="BT82" s="42">
        <v>0</v>
      </c>
      <c r="BU82" s="42">
        <v>0</v>
      </c>
      <c r="BV82" s="42">
        <v>0</v>
      </c>
      <c r="BW82" s="42">
        <v>0</v>
      </c>
      <c r="BX82" s="42">
        <v>0</v>
      </c>
      <c r="BY82" s="43">
        <v>451.16854000000001</v>
      </c>
      <c r="BZ82" s="42">
        <v>240.16188</v>
      </c>
      <c r="CA82" s="34" t="s">
        <v>204</v>
      </c>
      <c r="CB82" s="43">
        <v>1.2006889999999999</v>
      </c>
      <c r="CC82" s="42">
        <v>300.30238300000002</v>
      </c>
      <c r="CD82" s="42">
        <v>4063.805167</v>
      </c>
      <c r="CE82" s="42">
        <v>231.78375</v>
      </c>
      <c r="CF82" s="42">
        <v>0.229264</v>
      </c>
      <c r="CG82" s="34" t="s">
        <v>121</v>
      </c>
      <c r="CH82" s="45" t="s">
        <v>121</v>
      </c>
      <c r="CI82" s="45" t="s">
        <v>121</v>
      </c>
      <c r="CJ82" s="67" t="s">
        <v>108</v>
      </c>
      <c r="CK82" s="47">
        <v>1</v>
      </c>
      <c r="CL82" s="47">
        <v>0</v>
      </c>
      <c r="CM82" s="51" t="s">
        <v>721</v>
      </c>
    </row>
    <row r="83" spans="1:91" s="21" customFormat="1" ht="100.5" customHeight="1" x14ac:dyDescent="0.25">
      <c r="A83" s="39" t="s">
        <v>734</v>
      </c>
      <c r="B83" s="39" t="s">
        <v>735</v>
      </c>
      <c r="C83" s="39">
        <v>34.486359999999699</v>
      </c>
      <c r="D83" s="39">
        <v>-118.11675</v>
      </c>
      <c r="E83" s="39" t="s">
        <v>411</v>
      </c>
      <c r="F83" s="39" t="s">
        <v>736</v>
      </c>
      <c r="G83" s="39" t="s">
        <v>141</v>
      </c>
      <c r="H83" s="39" t="s">
        <v>107</v>
      </c>
      <c r="I83" s="39" t="s">
        <v>163</v>
      </c>
      <c r="J83" s="39" t="s">
        <v>108</v>
      </c>
      <c r="K83" s="39" t="s">
        <v>372</v>
      </c>
      <c r="L83" s="39" t="s">
        <v>394</v>
      </c>
      <c r="M83" s="39" t="s">
        <v>108</v>
      </c>
      <c r="N83" s="39" t="s">
        <v>108</v>
      </c>
      <c r="O83" s="38">
        <v>43881</v>
      </c>
      <c r="P83" s="39">
        <v>25</v>
      </c>
      <c r="Q83" s="39" t="s">
        <v>292</v>
      </c>
      <c r="R83" s="39" t="s">
        <v>108</v>
      </c>
      <c r="S83" s="39" t="s">
        <v>108</v>
      </c>
      <c r="T83" s="39" t="s">
        <v>111</v>
      </c>
      <c r="U83" s="39" t="s">
        <v>112</v>
      </c>
      <c r="V83" s="39" t="b">
        <v>0</v>
      </c>
      <c r="W83" s="39" t="s">
        <v>562</v>
      </c>
      <c r="X83" s="39" t="s">
        <v>374</v>
      </c>
      <c r="Y83" s="39" t="s">
        <v>108</v>
      </c>
      <c r="Z83" s="65">
        <v>14.3</v>
      </c>
      <c r="AA83" s="39" t="s">
        <v>108</v>
      </c>
      <c r="AB83" s="39" t="s">
        <v>443</v>
      </c>
      <c r="AC83" s="39" t="s">
        <v>108</v>
      </c>
      <c r="AD83" s="68" t="s">
        <v>737</v>
      </c>
      <c r="AE83" s="39" t="s">
        <v>564</v>
      </c>
      <c r="AF83" s="39" t="s">
        <v>555</v>
      </c>
      <c r="AG83" s="39" t="s">
        <v>117</v>
      </c>
      <c r="AH83" s="39" t="b">
        <v>1</v>
      </c>
      <c r="AI83" s="69">
        <v>43068</v>
      </c>
      <c r="AJ83" s="39" t="s">
        <v>119</v>
      </c>
      <c r="AK83" s="39">
        <v>2017</v>
      </c>
      <c r="AL83" s="39" t="s">
        <v>108</v>
      </c>
      <c r="AM83" s="39" t="b">
        <v>0</v>
      </c>
      <c r="AN83" s="39" t="s">
        <v>108</v>
      </c>
      <c r="AO83" s="39" t="s">
        <v>108</v>
      </c>
      <c r="AP83" s="39" t="s">
        <v>108</v>
      </c>
      <c r="AQ83" s="39" t="b">
        <v>0</v>
      </c>
      <c r="AR83" s="39" t="s">
        <v>108</v>
      </c>
      <c r="AS83" s="38" t="s">
        <v>108</v>
      </c>
      <c r="AT83" s="39" t="s">
        <v>108</v>
      </c>
      <c r="AU83" s="39" t="s">
        <v>108</v>
      </c>
      <c r="AV83" s="39" t="s">
        <v>108</v>
      </c>
      <c r="AW83" s="39" t="s">
        <v>108</v>
      </c>
      <c r="AX83" s="39" t="s">
        <v>108</v>
      </c>
      <c r="AY83" s="38" t="s">
        <v>108</v>
      </c>
      <c r="AZ83" s="39" t="s">
        <v>120</v>
      </c>
      <c r="BA83" s="39" t="s">
        <v>108</v>
      </c>
      <c r="BB83" s="39" t="s">
        <v>135</v>
      </c>
      <c r="BC83" s="39" t="s">
        <v>108</v>
      </c>
      <c r="BD83" s="38">
        <v>43892</v>
      </c>
      <c r="BE83" s="38">
        <v>43830</v>
      </c>
      <c r="BF83" s="38">
        <v>44449</v>
      </c>
      <c r="BG83" s="39" t="s">
        <v>452</v>
      </c>
      <c r="BH83" s="39" t="s">
        <v>147</v>
      </c>
      <c r="BI83" s="39" t="b">
        <v>0</v>
      </c>
      <c r="BJ83" s="65">
        <v>5671</v>
      </c>
      <c r="BK83" s="52" t="s">
        <v>108</v>
      </c>
      <c r="BL83" s="114">
        <v>1362.8736899999999</v>
      </c>
      <c r="BM83" s="52">
        <v>539.34190999999998</v>
      </c>
      <c r="BN83" s="52">
        <v>828.1114</v>
      </c>
      <c r="BO83" s="52">
        <v>5.2475500000000004</v>
      </c>
      <c r="BP83" s="52">
        <v>0.27900000000000003</v>
      </c>
      <c r="BQ83" s="52">
        <v>0.21964</v>
      </c>
      <c r="BR83" s="52">
        <v>-10.325810000000001</v>
      </c>
      <c r="BS83" s="52">
        <v>0</v>
      </c>
      <c r="BT83" s="52">
        <v>0</v>
      </c>
      <c r="BU83" s="52">
        <v>0</v>
      </c>
      <c r="BV83" s="52">
        <v>0</v>
      </c>
      <c r="BW83" s="52">
        <v>0</v>
      </c>
      <c r="BX83" s="43">
        <v>0</v>
      </c>
      <c r="BY83" s="43">
        <v>172.42756</v>
      </c>
      <c r="BZ83" s="43">
        <v>67.098590000000002</v>
      </c>
      <c r="CA83" s="39" t="s">
        <v>674</v>
      </c>
      <c r="CB83" s="52">
        <v>684.03747599999997</v>
      </c>
      <c r="CC83" s="52">
        <v>4.3231169999999999</v>
      </c>
      <c r="CD83" s="52">
        <v>0.22083700000000001</v>
      </c>
      <c r="CE83" s="52">
        <v>0.17354700000000001</v>
      </c>
      <c r="CF83" s="52">
        <v>107.592248</v>
      </c>
      <c r="CG83" s="39" t="s">
        <v>121</v>
      </c>
      <c r="CH83" s="39" t="s">
        <v>121</v>
      </c>
      <c r="CI83" s="39" t="s">
        <v>121</v>
      </c>
      <c r="CJ83" s="39" t="s">
        <v>108</v>
      </c>
      <c r="CK83" s="48">
        <v>1</v>
      </c>
      <c r="CL83" s="48">
        <v>0</v>
      </c>
      <c r="CM83" s="48" t="s">
        <v>721</v>
      </c>
    </row>
    <row r="84" spans="1:91" s="21" customFormat="1" ht="100.5" customHeight="1" x14ac:dyDescent="0.25">
      <c r="A84" s="34" t="s">
        <v>738</v>
      </c>
      <c r="B84" s="34" t="s">
        <v>739</v>
      </c>
      <c r="C84" s="34" t="s">
        <v>108</v>
      </c>
      <c r="D84" s="34" t="s">
        <v>108</v>
      </c>
      <c r="E84" s="34" t="s">
        <v>108</v>
      </c>
      <c r="F84" s="34" t="s">
        <v>740</v>
      </c>
      <c r="G84" s="34" t="s">
        <v>457</v>
      </c>
      <c r="H84" s="34" t="s">
        <v>107</v>
      </c>
      <c r="I84" s="34" t="s">
        <v>108</v>
      </c>
      <c r="J84" s="34" t="s">
        <v>108</v>
      </c>
      <c r="K84" s="34" t="s">
        <v>128</v>
      </c>
      <c r="L84" s="34" t="s">
        <v>466</v>
      </c>
      <c r="M84" s="34" t="s">
        <v>108</v>
      </c>
      <c r="N84" s="34" t="s">
        <v>108</v>
      </c>
      <c r="O84" s="37" t="s">
        <v>108</v>
      </c>
      <c r="P84" s="34" t="s">
        <v>108</v>
      </c>
      <c r="Q84" s="34" t="s">
        <v>605</v>
      </c>
      <c r="R84" s="34" t="s">
        <v>108</v>
      </c>
      <c r="S84" s="34" t="s">
        <v>108</v>
      </c>
      <c r="T84" s="34" t="s">
        <v>108</v>
      </c>
      <c r="U84" s="34" t="s">
        <v>144</v>
      </c>
      <c r="V84" s="34" t="s">
        <v>113</v>
      </c>
      <c r="W84" s="34" t="s">
        <v>108</v>
      </c>
      <c r="X84" s="39" t="s">
        <v>374</v>
      </c>
      <c r="Y84" s="34" t="s">
        <v>108</v>
      </c>
      <c r="Z84" s="64" t="s">
        <v>108</v>
      </c>
      <c r="AA84" s="34" t="s">
        <v>108</v>
      </c>
      <c r="AB84" s="34" t="s">
        <v>108</v>
      </c>
      <c r="AC84" s="34" t="s">
        <v>108</v>
      </c>
      <c r="AD84" s="35" t="s">
        <v>108</v>
      </c>
      <c r="AE84" s="34" t="s">
        <v>741</v>
      </c>
      <c r="AF84" s="34" t="s">
        <v>742</v>
      </c>
      <c r="AG84" s="34" t="s">
        <v>117</v>
      </c>
      <c r="AH84" s="34" t="s">
        <v>118</v>
      </c>
      <c r="AI84" s="37" t="s">
        <v>108</v>
      </c>
      <c r="AJ84" s="34" t="s">
        <v>119</v>
      </c>
      <c r="AK84" s="34" t="s">
        <v>108</v>
      </c>
      <c r="AL84" s="34" t="s">
        <v>108</v>
      </c>
      <c r="AM84" s="34" t="b">
        <v>0</v>
      </c>
      <c r="AN84" s="34" t="s">
        <v>108</v>
      </c>
      <c r="AO84" s="34" t="s">
        <v>108</v>
      </c>
      <c r="AP84" s="34" t="s">
        <v>108</v>
      </c>
      <c r="AQ84" s="34" t="s">
        <v>113</v>
      </c>
      <c r="AR84" s="34" t="s">
        <v>108</v>
      </c>
      <c r="AS84" s="40" t="s">
        <v>108</v>
      </c>
      <c r="AT84" s="34" t="s">
        <v>108</v>
      </c>
      <c r="AU84" s="40" t="s">
        <v>108</v>
      </c>
      <c r="AV84" s="34" t="s">
        <v>108</v>
      </c>
      <c r="AW84" s="40" t="s">
        <v>108</v>
      </c>
      <c r="AX84" s="34" t="s">
        <v>108</v>
      </c>
      <c r="AY84" s="34" t="s">
        <v>108</v>
      </c>
      <c r="AZ84" s="34" t="s">
        <v>120</v>
      </c>
      <c r="BA84" s="34" t="s">
        <v>108</v>
      </c>
      <c r="BB84" s="34" t="s">
        <v>556</v>
      </c>
      <c r="BC84" s="34" t="s">
        <v>108</v>
      </c>
      <c r="BD84" s="37" t="s">
        <v>108</v>
      </c>
      <c r="BE84" s="37" t="s">
        <v>108</v>
      </c>
      <c r="BF84" s="38">
        <v>46568</v>
      </c>
      <c r="BG84" s="34" t="s">
        <v>108</v>
      </c>
      <c r="BH84" s="34" t="s">
        <v>108</v>
      </c>
      <c r="BI84" s="39" t="b">
        <v>1</v>
      </c>
      <c r="BJ84" s="64" t="s">
        <v>108</v>
      </c>
      <c r="BK84" s="34" t="s">
        <v>108</v>
      </c>
      <c r="BL84" s="115" t="s">
        <v>108</v>
      </c>
      <c r="BM84" s="42" t="s">
        <v>108</v>
      </c>
      <c r="BN84" s="42" t="s">
        <v>108</v>
      </c>
      <c r="BO84" s="42" t="s">
        <v>108</v>
      </c>
      <c r="BP84" s="42" t="s">
        <v>108</v>
      </c>
      <c r="BQ84" s="42" t="s">
        <v>108</v>
      </c>
      <c r="BR84" s="43" t="s">
        <v>108</v>
      </c>
      <c r="BS84" s="43">
        <v>1252.1379999999999</v>
      </c>
      <c r="BT84" s="43">
        <v>1323.6880000000001</v>
      </c>
      <c r="BU84" s="43">
        <v>1065.578</v>
      </c>
      <c r="BV84" s="42">
        <v>5000</v>
      </c>
      <c r="BW84" s="42">
        <v>5000</v>
      </c>
      <c r="BX84" s="42" t="s">
        <v>108</v>
      </c>
      <c r="BY84" s="42" t="s">
        <v>108</v>
      </c>
      <c r="BZ84" s="42" t="s">
        <v>108</v>
      </c>
      <c r="CA84" s="44" t="s">
        <v>108</v>
      </c>
      <c r="CB84" s="41" t="s">
        <v>108</v>
      </c>
      <c r="CC84" s="41" t="s">
        <v>108</v>
      </c>
      <c r="CD84" s="41" t="s">
        <v>108</v>
      </c>
      <c r="CE84" s="41" t="s">
        <v>108</v>
      </c>
      <c r="CF84" s="41" t="s">
        <v>108</v>
      </c>
      <c r="CG84" s="34" t="s">
        <v>121</v>
      </c>
      <c r="CH84" s="45" t="s">
        <v>121</v>
      </c>
      <c r="CI84" s="71" t="s">
        <v>121</v>
      </c>
      <c r="CJ84" s="67" t="s">
        <v>108</v>
      </c>
      <c r="CK84" s="47">
        <v>1</v>
      </c>
      <c r="CL84" s="47">
        <v>0</v>
      </c>
      <c r="CM84" s="48" t="s">
        <v>743</v>
      </c>
    </row>
    <row r="85" spans="1:91" s="21" customFormat="1" ht="100.5" customHeight="1" x14ac:dyDescent="0.25">
      <c r="A85" s="34" t="s">
        <v>744</v>
      </c>
      <c r="B85" s="34" t="s">
        <v>745</v>
      </c>
      <c r="C85" s="34">
        <v>33.819000000000003</v>
      </c>
      <c r="D85" s="34">
        <v>-118.22147</v>
      </c>
      <c r="E85" s="34" t="s">
        <v>746</v>
      </c>
      <c r="F85" s="34" t="s">
        <v>747</v>
      </c>
      <c r="G85" s="34" t="s">
        <v>457</v>
      </c>
      <c r="H85" s="34" t="s">
        <v>107</v>
      </c>
      <c r="I85" s="34" t="s">
        <v>108</v>
      </c>
      <c r="J85" s="34" t="s">
        <v>108</v>
      </c>
      <c r="K85" s="34" t="s">
        <v>128</v>
      </c>
      <c r="L85" s="34" t="s">
        <v>458</v>
      </c>
      <c r="M85" s="34" t="s">
        <v>108</v>
      </c>
      <c r="N85" s="34" t="s">
        <v>108</v>
      </c>
      <c r="O85" s="37">
        <v>41978</v>
      </c>
      <c r="P85" s="34">
        <v>17</v>
      </c>
      <c r="Q85" s="34" t="s">
        <v>605</v>
      </c>
      <c r="R85" s="34" t="s">
        <v>108</v>
      </c>
      <c r="S85" s="34" t="s">
        <v>108</v>
      </c>
      <c r="T85" s="34" t="s">
        <v>111</v>
      </c>
      <c r="U85" s="34" t="s">
        <v>112</v>
      </c>
      <c r="V85" s="34" t="s">
        <v>113</v>
      </c>
      <c r="W85" s="34" t="s">
        <v>748</v>
      </c>
      <c r="X85" s="39" t="s">
        <v>374</v>
      </c>
      <c r="Y85" s="34" t="s">
        <v>108</v>
      </c>
      <c r="Z85" s="64">
        <v>12.2</v>
      </c>
      <c r="AA85" s="34" t="s">
        <v>108</v>
      </c>
      <c r="AB85" s="34" t="s">
        <v>749</v>
      </c>
      <c r="AC85" s="34" t="s">
        <v>108</v>
      </c>
      <c r="AD85" s="35" t="s">
        <v>750</v>
      </c>
      <c r="AE85" s="34" t="s">
        <v>741</v>
      </c>
      <c r="AF85" s="34" t="s">
        <v>742</v>
      </c>
      <c r="AG85" s="34" t="s">
        <v>117</v>
      </c>
      <c r="AH85" s="34" t="s">
        <v>118</v>
      </c>
      <c r="AI85" s="37">
        <v>42590</v>
      </c>
      <c r="AJ85" s="34" t="s">
        <v>119</v>
      </c>
      <c r="AK85" s="34">
        <v>2016</v>
      </c>
      <c r="AL85" s="34" t="s">
        <v>108</v>
      </c>
      <c r="AM85" s="34" t="b">
        <v>0</v>
      </c>
      <c r="AN85" s="34" t="s">
        <v>108</v>
      </c>
      <c r="AO85" s="34" t="s">
        <v>108</v>
      </c>
      <c r="AP85" s="34" t="s">
        <v>108</v>
      </c>
      <c r="AQ85" s="34" t="s">
        <v>113</v>
      </c>
      <c r="AR85" s="34" t="s">
        <v>108</v>
      </c>
      <c r="AS85" s="37" t="s">
        <v>108</v>
      </c>
      <c r="AT85" s="34" t="s">
        <v>108</v>
      </c>
      <c r="AU85" s="40" t="s">
        <v>108</v>
      </c>
      <c r="AV85" s="34" t="s">
        <v>108</v>
      </c>
      <c r="AW85" s="40" t="s">
        <v>108</v>
      </c>
      <c r="AX85" s="34" t="s">
        <v>108</v>
      </c>
      <c r="AY85" s="37" t="s">
        <v>108</v>
      </c>
      <c r="AZ85" s="34" t="s">
        <v>120</v>
      </c>
      <c r="BA85" s="34" t="s">
        <v>108</v>
      </c>
      <c r="BB85" s="34" t="s">
        <v>135</v>
      </c>
      <c r="BC85" s="34" t="s">
        <v>108</v>
      </c>
      <c r="BD85" s="37">
        <v>43544</v>
      </c>
      <c r="BE85" s="37">
        <v>43100</v>
      </c>
      <c r="BF85" s="37">
        <v>43750</v>
      </c>
      <c r="BG85" s="34" t="s">
        <v>415</v>
      </c>
      <c r="BH85" s="34" t="s">
        <v>422</v>
      </c>
      <c r="BI85" s="34" t="b">
        <v>0</v>
      </c>
      <c r="BJ85" s="64">
        <v>360</v>
      </c>
      <c r="BK85" s="41" t="s">
        <v>108</v>
      </c>
      <c r="BL85" s="113">
        <v>1555.9459199999999</v>
      </c>
      <c r="BM85" s="42">
        <v>1637.19004</v>
      </c>
      <c r="BN85" s="42">
        <v>-3.1668400000000001</v>
      </c>
      <c r="BO85" s="42">
        <v>-78.077280000000002</v>
      </c>
      <c r="BP85" s="42">
        <v>0</v>
      </c>
      <c r="BQ85" s="42">
        <v>0</v>
      </c>
      <c r="BR85" s="42">
        <v>0</v>
      </c>
      <c r="BS85" s="42">
        <v>0</v>
      </c>
      <c r="BT85" s="42">
        <v>0</v>
      </c>
      <c r="BU85" s="42">
        <v>0</v>
      </c>
      <c r="BV85" s="42">
        <v>0</v>
      </c>
      <c r="BW85" s="42">
        <v>0</v>
      </c>
      <c r="BX85" s="42">
        <v>0</v>
      </c>
      <c r="BY85" s="43">
        <v>206.06809999999999</v>
      </c>
      <c r="BZ85" s="43">
        <v>85.725769999999997</v>
      </c>
      <c r="CA85" s="34" t="s">
        <v>751</v>
      </c>
      <c r="CB85" s="52">
        <v>72.593909999999994</v>
      </c>
      <c r="CC85" s="43">
        <v>32.819189999999999</v>
      </c>
      <c r="CD85" s="41">
        <v>0</v>
      </c>
      <c r="CE85" s="41">
        <v>0</v>
      </c>
      <c r="CF85" s="41">
        <v>0</v>
      </c>
      <c r="CG85" s="34" t="s">
        <v>121</v>
      </c>
      <c r="CH85" s="45" t="s">
        <v>121</v>
      </c>
      <c r="CI85" s="45" t="s">
        <v>121</v>
      </c>
      <c r="CJ85" s="67" t="s">
        <v>108</v>
      </c>
      <c r="CK85" s="47">
        <v>1</v>
      </c>
      <c r="CL85" s="47">
        <v>0</v>
      </c>
      <c r="CM85" s="51" t="s">
        <v>752</v>
      </c>
    </row>
    <row r="86" spans="1:91" s="21" customFormat="1" ht="100.5" customHeight="1" x14ac:dyDescent="0.25">
      <c r="A86" s="34" t="s">
        <v>753</v>
      </c>
      <c r="B86" s="34" t="s">
        <v>754</v>
      </c>
      <c r="C86" s="34">
        <v>33.926920000000003</v>
      </c>
      <c r="D86" s="34">
        <v>-118.10419</v>
      </c>
      <c r="E86" s="34" t="s">
        <v>612</v>
      </c>
      <c r="F86" s="34" t="s">
        <v>755</v>
      </c>
      <c r="G86" s="34" t="s">
        <v>457</v>
      </c>
      <c r="H86" s="34" t="s">
        <v>107</v>
      </c>
      <c r="I86" s="34" t="s">
        <v>108</v>
      </c>
      <c r="J86" s="34" t="s">
        <v>108</v>
      </c>
      <c r="K86" s="34" t="s">
        <v>128</v>
      </c>
      <c r="L86" s="34" t="s">
        <v>458</v>
      </c>
      <c r="M86" s="34" t="s">
        <v>108</v>
      </c>
      <c r="N86" s="34" t="s">
        <v>108</v>
      </c>
      <c r="O86" s="37">
        <v>44837</v>
      </c>
      <c r="P86" s="34">
        <v>38</v>
      </c>
      <c r="Q86" s="34" t="s">
        <v>605</v>
      </c>
      <c r="R86" s="34" t="s">
        <v>108</v>
      </c>
      <c r="S86" s="34" t="s">
        <v>108</v>
      </c>
      <c r="T86" s="34" t="s">
        <v>111</v>
      </c>
      <c r="U86" s="34" t="s">
        <v>112</v>
      </c>
      <c r="V86" s="34" t="s">
        <v>113</v>
      </c>
      <c r="W86" s="34" t="s">
        <v>614</v>
      </c>
      <c r="X86" s="39" t="s">
        <v>374</v>
      </c>
      <c r="Y86" s="34" t="s">
        <v>108</v>
      </c>
      <c r="Z86" s="64">
        <v>25.5</v>
      </c>
      <c r="AA86" s="34" t="s">
        <v>108</v>
      </c>
      <c r="AB86" s="34" t="s">
        <v>443</v>
      </c>
      <c r="AC86" s="34" t="s">
        <v>108</v>
      </c>
      <c r="AD86" s="35" t="s">
        <v>756</v>
      </c>
      <c r="AE86" s="34" t="s">
        <v>741</v>
      </c>
      <c r="AF86" s="34" t="s">
        <v>742</v>
      </c>
      <c r="AG86" s="34" t="s">
        <v>117</v>
      </c>
      <c r="AH86" s="34" t="s">
        <v>118</v>
      </c>
      <c r="AI86" s="37">
        <v>42936</v>
      </c>
      <c r="AJ86" s="34" t="s">
        <v>119</v>
      </c>
      <c r="AK86" s="34">
        <v>2017</v>
      </c>
      <c r="AL86" s="34" t="s">
        <v>108</v>
      </c>
      <c r="AM86" s="34" t="b">
        <v>0</v>
      </c>
      <c r="AN86" s="34" t="s">
        <v>108</v>
      </c>
      <c r="AO86" s="34" t="s">
        <v>108</v>
      </c>
      <c r="AP86" s="34" t="s">
        <v>108</v>
      </c>
      <c r="AQ86" s="34" t="s">
        <v>113</v>
      </c>
      <c r="AR86" s="34" t="s">
        <v>108</v>
      </c>
      <c r="AS86" s="37" t="s">
        <v>108</v>
      </c>
      <c r="AT86" s="34" t="s">
        <v>108</v>
      </c>
      <c r="AU86" s="40" t="s">
        <v>108</v>
      </c>
      <c r="AV86" s="34" t="s">
        <v>108</v>
      </c>
      <c r="AW86" s="40" t="s">
        <v>108</v>
      </c>
      <c r="AX86" s="34" t="s">
        <v>108</v>
      </c>
      <c r="AY86" s="37" t="s">
        <v>108</v>
      </c>
      <c r="AZ86" s="34" t="s">
        <v>120</v>
      </c>
      <c r="BA86" s="34" t="s">
        <v>108</v>
      </c>
      <c r="BB86" s="34" t="s">
        <v>135</v>
      </c>
      <c r="BC86" s="39" t="s">
        <v>108</v>
      </c>
      <c r="BD86" s="37">
        <v>44844</v>
      </c>
      <c r="BE86" s="37">
        <v>43830</v>
      </c>
      <c r="BF86" s="37">
        <v>44912</v>
      </c>
      <c r="BG86" s="34" t="s">
        <v>422</v>
      </c>
      <c r="BH86" s="34" t="s">
        <v>108</v>
      </c>
      <c r="BI86" s="34" t="b">
        <v>0</v>
      </c>
      <c r="BJ86" s="64">
        <v>371</v>
      </c>
      <c r="BK86" s="41" t="s">
        <v>108</v>
      </c>
      <c r="BL86" s="115">
        <v>1636.00918</v>
      </c>
      <c r="BM86" s="42">
        <v>317.32373000000001</v>
      </c>
      <c r="BN86" s="42">
        <v>111.77272000000001</v>
      </c>
      <c r="BO86" s="42">
        <v>1134.48388</v>
      </c>
      <c r="BP86" s="42">
        <v>73.845950000000002</v>
      </c>
      <c r="BQ86" s="42">
        <v>-1.4171</v>
      </c>
      <c r="BR86" s="42">
        <v>0</v>
      </c>
      <c r="BS86" s="42">
        <v>0</v>
      </c>
      <c r="BT86" s="42">
        <v>0</v>
      </c>
      <c r="BU86" s="42">
        <v>0</v>
      </c>
      <c r="BV86" s="42">
        <v>0</v>
      </c>
      <c r="BW86" s="42">
        <v>0</v>
      </c>
      <c r="BX86" s="42">
        <v>0</v>
      </c>
      <c r="BY86" s="43">
        <v>337.63117999999997</v>
      </c>
      <c r="BZ86" s="43">
        <v>76.907719999999998</v>
      </c>
      <c r="CA86" s="44" t="s">
        <v>598</v>
      </c>
      <c r="CB86" s="42">
        <v>109.04701</v>
      </c>
      <c r="CC86" s="43">
        <v>1069.4338399999999</v>
      </c>
      <c r="CD86" s="41">
        <v>69.205550000000002</v>
      </c>
      <c r="CE86" s="52">
        <v>93.738429999999994</v>
      </c>
      <c r="CF86" s="41">
        <v>0</v>
      </c>
      <c r="CG86" s="34" t="s">
        <v>121</v>
      </c>
      <c r="CH86" s="45" t="s">
        <v>121</v>
      </c>
      <c r="CI86" s="45" t="s">
        <v>121</v>
      </c>
      <c r="CJ86" s="67" t="s">
        <v>108</v>
      </c>
      <c r="CK86" s="47">
        <v>1</v>
      </c>
      <c r="CL86" s="47">
        <v>0</v>
      </c>
      <c r="CM86" s="51" t="s">
        <v>757</v>
      </c>
    </row>
    <row r="87" spans="1:91" s="21" customFormat="1" ht="100.5" customHeight="1" x14ac:dyDescent="0.25">
      <c r="A87" s="34" t="s">
        <v>758</v>
      </c>
      <c r="B87" s="34" t="s">
        <v>759</v>
      </c>
      <c r="C87" s="34">
        <v>34.36786</v>
      </c>
      <c r="D87" s="39">
        <v>-117.370189999999</v>
      </c>
      <c r="E87" s="34" t="s">
        <v>602</v>
      </c>
      <c r="F87" s="34" t="s">
        <v>760</v>
      </c>
      <c r="G87" s="34" t="s">
        <v>457</v>
      </c>
      <c r="H87" s="34" t="s">
        <v>107</v>
      </c>
      <c r="I87" s="34" t="s">
        <v>108</v>
      </c>
      <c r="J87" s="34" t="s">
        <v>108</v>
      </c>
      <c r="K87" s="34" t="s">
        <v>128</v>
      </c>
      <c r="L87" s="34" t="s">
        <v>761</v>
      </c>
      <c r="M87" s="34" t="s">
        <v>108</v>
      </c>
      <c r="N87" s="34" t="s">
        <v>108</v>
      </c>
      <c r="O87" s="37">
        <v>43961</v>
      </c>
      <c r="P87" s="34">
        <v>43</v>
      </c>
      <c r="Q87" s="34" t="s">
        <v>605</v>
      </c>
      <c r="R87" s="34" t="s">
        <v>108</v>
      </c>
      <c r="S87" s="34" t="s">
        <v>108</v>
      </c>
      <c r="T87" s="34" t="s">
        <v>130</v>
      </c>
      <c r="U87" s="34" t="s">
        <v>144</v>
      </c>
      <c r="V87" s="34" t="s">
        <v>113</v>
      </c>
      <c r="W87" s="34" t="s">
        <v>108</v>
      </c>
      <c r="X87" s="34" t="s">
        <v>385</v>
      </c>
      <c r="Y87" s="34" t="s">
        <v>108</v>
      </c>
      <c r="Z87" s="64">
        <v>46</v>
      </c>
      <c r="AA87" s="34" t="s">
        <v>108</v>
      </c>
      <c r="AB87" s="34" t="s">
        <v>174</v>
      </c>
      <c r="AC87" s="34" t="s">
        <v>108</v>
      </c>
      <c r="AD87" s="35" t="s">
        <v>762</v>
      </c>
      <c r="AE87" s="34" t="s">
        <v>741</v>
      </c>
      <c r="AF87" s="34" t="s">
        <v>742</v>
      </c>
      <c r="AG87" s="34" t="s">
        <v>117</v>
      </c>
      <c r="AH87" s="34" t="s">
        <v>118</v>
      </c>
      <c r="AI87" s="37">
        <v>42198</v>
      </c>
      <c r="AJ87" s="34" t="s">
        <v>119</v>
      </c>
      <c r="AK87" s="34">
        <v>2015</v>
      </c>
      <c r="AL87" s="34" t="s">
        <v>108</v>
      </c>
      <c r="AM87" s="34" t="b">
        <v>0</v>
      </c>
      <c r="AN87" s="34" t="s">
        <v>108</v>
      </c>
      <c r="AO87" s="34" t="s">
        <v>108</v>
      </c>
      <c r="AP87" s="34" t="s">
        <v>108</v>
      </c>
      <c r="AQ87" s="34" t="s">
        <v>113</v>
      </c>
      <c r="AR87" s="34" t="s">
        <v>108</v>
      </c>
      <c r="AS87" s="40" t="s">
        <v>108</v>
      </c>
      <c r="AT87" s="34" t="s">
        <v>108</v>
      </c>
      <c r="AU87" s="40" t="s">
        <v>108</v>
      </c>
      <c r="AV87" s="34" t="s">
        <v>108</v>
      </c>
      <c r="AW87" s="40" t="s">
        <v>108</v>
      </c>
      <c r="AX87" s="34" t="s">
        <v>108</v>
      </c>
      <c r="AY87" s="34" t="s">
        <v>108</v>
      </c>
      <c r="AZ87" s="34" t="s">
        <v>120</v>
      </c>
      <c r="BA87" s="34" t="s">
        <v>108</v>
      </c>
      <c r="BB87" s="34" t="s">
        <v>135</v>
      </c>
      <c r="BC87" s="34" t="s">
        <v>108</v>
      </c>
      <c r="BD87" s="37">
        <v>43983</v>
      </c>
      <c r="BE87" s="56">
        <v>43465</v>
      </c>
      <c r="BF87" s="37">
        <v>44148</v>
      </c>
      <c r="BG87" s="34" t="s">
        <v>415</v>
      </c>
      <c r="BH87" s="34" t="s">
        <v>528</v>
      </c>
      <c r="BI87" s="34" t="b">
        <v>0</v>
      </c>
      <c r="BJ87" s="64">
        <v>108</v>
      </c>
      <c r="BK87" s="34" t="s">
        <v>108</v>
      </c>
      <c r="BL87" s="115">
        <v>1326.20364</v>
      </c>
      <c r="BM87" s="43">
        <v>1299.7086999999999</v>
      </c>
      <c r="BN87" s="42">
        <v>24.159880000000001</v>
      </c>
      <c r="BO87" s="42">
        <v>1.7695000000000001</v>
      </c>
      <c r="BP87" s="42">
        <v>0</v>
      </c>
      <c r="BQ87" s="43">
        <v>0.56555999999999995</v>
      </c>
      <c r="BR87" s="42">
        <v>0</v>
      </c>
      <c r="BS87" s="42">
        <v>0</v>
      </c>
      <c r="BT87" s="42">
        <v>0</v>
      </c>
      <c r="BU87" s="42">
        <v>0</v>
      </c>
      <c r="BV87" s="42">
        <v>0</v>
      </c>
      <c r="BW87" s="42">
        <v>0</v>
      </c>
      <c r="BX87" s="42">
        <v>0</v>
      </c>
      <c r="BY87" s="42">
        <v>278.48095000000001</v>
      </c>
      <c r="BZ87" s="42">
        <v>75.797470000000004</v>
      </c>
      <c r="CA87" s="44" t="s">
        <v>763</v>
      </c>
      <c r="CB87" s="42">
        <v>22.699390000000001</v>
      </c>
      <c r="CC87" s="52">
        <v>1.6629499999999999</v>
      </c>
      <c r="CD87" s="41">
        <v>-3.0000000000000001E-5</v>
      </c>
      <c r="CE87" s="52">
        <v>60.168199999999999</v>
      </c>
      <c r="CF87" s="41">
        <v>0</v>
      </c>
      <c r="CG87" s="34" t="s">
        <v>121</v>
      </c>
      <c r="CH87" s="45" t="s">
        <v>121</v>
      </c>
      <c r="CI87" s="45" t="s">
        <v>121</v>
      </c>
      <c r="CJ87" s="67" t="s">
        <v>108</v>
      </c>
      <c r="CK87" s="47">
        <v>1</v>
      </c>
      <c r="CL87" s="47">
        <v>0</v>
      </c>
      <c r="CM87" s="51" t="s">
        <v>764</v>
      </c>
    </row>
    <row r="88" spans="1:91" s="21" customFormat="1" ht="100.5" customHeight="1" x14ac:dyDescent="0.25">
      <c r="A88" s="34" t="s">
        <v>765</v>
      </c>
      <c r="B88" s="34" t="s">
        <v>766</v>
      </c>
      <c r="C88" s="34">
        <v>37.198610000000002</v>
      </c>
      <c r="D88" s="39">
        <v>-119.306389999999</v>
      </c>
      <c r="E88" s="34" t="s">
        <v>767</v>
      </c>
      <c r="F88" s="34" t="s">
        <v>768</v>
      </c>
      <c r="G88" s="34" t="s">
        <v>457</v>
      </c>
      <c r="H88" s="34" t="s">
        <v>107</v>
      </c>
      <c r="I88" s="34" t="s">
        <v>108</v>
      </c>
      <c r="J88" s="34" t="s">
        <v>769</v>
      </c>
      <c r="K88" s="34" t="s">
        <v>128</v>
      </c>
      <c r="L88" s="34" t="s">
        <v>466</v>
      </c>
      <c r="M88" s="34" t="s">
        <v>108</v>
      </c>
      <c r="N88" s="34" t="s">
        <v>108</v>
      </c>
      <c r="O88" s="37">
        <v>44202</v>
      </c>
      <c r="P88" s="34">
        <v>36</v>
      </c>
      <c r="Q88" s="34" t="s">
        <v>605</v>
      </c>
      <c r="R88" s="34" t="s">
        <v>108</v>
      </c>
      <c r="S88" s="34" t="s">
        <v>108</v>
      </c>
      <c r="T88" s="34" t="s">
        <v>770</v>
      </c>
      <c r="U88" s="34" t="s">
        <v>144</v>
      </c>
      <c r="V88" s="34" t="s">
        <v>113</v>
      </c>
      <c r="W88" s="34" t="s">
        <v>771</v>
      </c>
      <c r="X88" s="39" t="s">
        <v>374</v>
      </c>
      <c r="Y88" s="34" t="s">
        <v>108</v>
      </c>
      <c r="Z88" s="65">
        <v>2.0699999999999901</v>
      </c>
      <c r="AA88" s="34" t="s">
        <v>108</v>
      </c>
      <c r="AB88" s="34" t="s">
        <v>174</v>
      </c>
      <c r="AC88" s="34" t="s">
        <v>108</v>
      </c>
      <c r="AD88" s="35" t="s">
        <v>772</v>
      </c>
      <c r="AE88" s="34" t="s">
        <v>741</v>
      </c>
      <c r="AF88" s="34" t="s">
        <v>742</v>
      </c>
      <c r="AG88" s="34" t="s">
        <v>117</v>
      </c>
      <c r="AH88" s="34" t="s">
        <v>118</v>
      </c>
      <c r="AI88" s="37">
        <v>42192</v>
      </c>
      <c r="AJ88" s="34" t="s">
        <v>119</v>
      </c>
      <c r="AK88" s="34">
        <v>2015</v>
      </c>
      <c r="AL88" s="34" t="s">
        <v>108</v>
      </c>
      <c r="AM88" s="34" t="b">
        <v>0</v>
      </c>
      <c r="AN88" s="34" t="s">
        <v>108</v>
      </c>
      <c r="AO88" s="34" t="s">
        <v>108</v>
      </c>
      <c r="AP88" s="34" t="s">
        <v>108</v>
      </c>
      <c r="AQ88" s="34" t="s">
        <v>113</v>
      </c>
      <c r="AR88" s="34" t="s">
        <v>108</v>
      </c>
      <c r="AS88" s="40" t="s">
        <v>108</v>
      </c>
      <c r="AT88" s="34" t="s">
        <v>108</v>
      </c>
      <c r="AU88" s="40" t="s">
        <v>108</v>
      </c>
      <c r="AV88" s="34" t="s">
        <v>108</v>
      </c>
      <c r="AW88" s="40" t="s">
        <v>108</v>
      </c>
      <c r="AX88" s="34" t="s">
        <v>108</v>
      </c>
      <c r="AY88" s="34" t="s">
        <v>108</v>
      </c>
      <c r="AZ88" s="34" t="s">
        <v>120</v>
      </c>
      <c r="BA88" s="34" t="s">
        <v>108</v>
      </c>
      <c r="BB88" s="34" t="s">
        <v>135</v>
      </c>
      <c r="BC88" s="34" t="s">
        <v>108</v>
      </c>
      <c r="BD88" s="37">
        <v>43304</v>
      </c>
      <c r="BE88" s="37">
        <v>43100</v>
      </c>
      <c r="BF88" s="37">
        <v>43493</v>
      </c>
      <c r="BG88" s="34" t="s">
        <v>528</v>
      </c>
      <c r="BH88" s="34" t="s">
        <v>108</v>
      </c>
      <c r="BI88" s="34" t="b">
        <v>0</v>
      </c>
      <c r="BJ88" s="64">
        <v>281</v>
      </c>
      <c r="BK88" s="34" t="s">
        <v>108</v>
      </c>
      <c r="BL88" s="113">
        <v>1244.5085099999999</v>
      </c>
      <c r="BM88" s="42">
        <v>1246.83259</v>
      </c>
      <c r="BN88" s="43">
        <v>-2.3240799999999999</v>
      </c>
      <c r="BO88" s="42">
        <v>0</v>
      </c>
      <c r="BP88" s="42">
        <v>0</v>
      </c>
      <c r="BQ88" s="42">
        <v>0</v>
      </c>
      <c r="BR88" s="42">
        <v>0</v>
      </c>
      <c r="BS88" s="42">
        <v>0</v>
      </c>
      <c r="BT88" s="42">
        <v>0</v>
      </c>
      <c r="BU88" s="42">
        <v>0</v>
      </c>
      <c r="BV88" s="42">
        <v>0</v>
      </c>
      <c r="BW88" s="42">
        <v>0</v>
      </c>
      <c r="BX88" s="42">
        <v>0</v>
      </c>
      <c r="BY88" s="42">
        <v>117.3997</v>
      </c>
      <c r="BZ88" s="43">
        <v>30.654209999999999</v>
      </c>
      <c r="CA88" s="44" t="s">
        <v>773</v>
      </c>
      <c r="CB88" s="41">
        <v>223.68418</v>
      </c>
      <c r="CC88" s="41">
        <v>0</v>
      </c>
      <c r="CD88" s="41">
        <v>0</v>
      </c>
      <c r="CE88" s="41">
        <v>0</v>
      </c>
      <c r="CF88" s="41">
        <v>0</v>
      </c>
      <c r="CG88" s="34" t="s">
        <v>121</v>
      </c>
      <c r="CH88" s="45" t="s">
        <v>121</v>
      </c>
      <c r="CI88" s="45" t="s">
        <v>121</v>
      </c>
      <c r="CJ88" s="67" t="s">
        <v>108</v>
      </c>
      <c r="CK88" s="47">
        <v>1</v>
      </c>
      <c r="CL88" s="47">
        <v>0</v>
      </c>
      <c r="CM88" s="51" t="s">
        <v>774</v>
      </c>
    </row>
    <row r="89" spans="1:91" s="21" customFormat="1" ht="100.5" customHeight="1" x14ac:dyDescent="0.25">
      <c r="A89" s="34" t="s">
        <v>769</v>
      </c>
      <c r="B89" s="34" t="s">
        <v>775</v>
      </c>
      <c r="C89" s="34">
        <v>37.203890000000001</v>
      </c>
      <c r="D89" s="34">
        <v>-119.24306</v>
      </c>
      <c r="E89" s="34" t="s">
        <v>767</v>
      </c>
      <c r="F89" s="34" t="s">
        <v>776</v>
      </c>
      <c r="G89" s="34" t="s">
        <v>457</v>
      </c>
      <c r="H89" s="34" t="s">
        <v>107</v>
      </c>
      <c r="I89" s="34" t="s">
        <v>108</v>
      </c>
      <c r="J89" s="34" t="s">
        <v>765</v>
      </c>
      <c r="K89" s="34" t="s">
        <v>128</v>
      </c>
      <c r="L89" s="34" t="s">
        <v>466</v>
      </c>
      <c r="M89" s="34" t="s">
        <v>108</v>
      </c>
      <c r="N89" s="34" t="s">
        <v>108</v>
      </c>
      <c r="O89" s="37">
        <v>44209</v>
      </c>
      <c r="P89" s="34">
        <v>33</v>
      </c>
      <c r="Q89" s="34" t="s">
        <v>605</v>
      </c>
      <c r="R89" s="34" t="s">
        <v>108</v>
      </c>
      <c r="S89" s="34" t="s">
        <v>108</v>
      </c>
      <c r="T89" s="34" t="s">
        <v>770</v>
      </c>
      <c r="U89" s="34" t="s">
        <v>144</v>
      </c>
      <c r="V89" s="34" t="s">
        <v>113</v>
      </c>
      <c r="W89" s="34" t="s">
        <v>771</v>
      </c>
      <c r="X89" s="39" t="s">
        <v>374</v>
      </c>
      <c r="Y89" s="34" t="s">
        <v>108</v>
      </c>
      <c r="Z89" s="64">
        <v>1.41</v>
      </c>
      <c r="AA89" s="34" t="s">
        <v>108</v>
      </c>
      <c r="AB89" s="34" t="s">
        <v>174</v>
      </c>
      <c r="AC89" s="34" t="s">
        <v>108</v>
      </c>
      <c r="AD89" s="35" t="s">
        <v>777</v>
      </c>
      <c r="AE89" s="34" t="s">
        <v>741</v>
      </c>
      <c r="AF89" s="34" t="s">
        <v>742</v>
      </c>
      <c r="AG89" s="34" t="s">
        <v>117</v>
      </c>
      <c r="AH89" s="34" t="s">
        <v>118</v>
      </c>
      <c r="AI89" s="37">
        <v>42192</v>
      </c>
      <c r="AJ89" s="34" t="s">
        <v>119</v>
      </c>
      <c r="AK89" s="34">
        <v>2015</v>
      </c>
      <c r="AL89" s="34" t="s">
        <v>108</v>
      </c>
      <c r="AM89" s="34" t="b">
        <v>0</v>
      </c>
      <c r="AN89" s="34" t="s">
        <v>108</v>
      </c>
      <c r="AO89" s="34" t="s">
        <v>108</v>
      </c>
      <c r="AP89" s="34" t="s">
        <v>108</v>
      </c>
      <c r="AQ89" s="34" t="s">
        <v>113</v>
      </c>
      <c r="AR89" s="34" t="s">
        <v>108</v>
      </c>
      <c r="AS89" s="37" t="s">
        <v>108</v>
      </c>
      <c r="AT89" s="34" t="s">
        <v>108</v>
      </c>
      <c r="AU89" s="40" t="s">
        <v>108</v>
      </c>
      <c r="AV89" s="34" t="s">
        <v>108</v>
      </c>
      <c r="AW89" s="40" t="s">
        <v>108</v>
      </c>
      <c r="AX89" s="34" t="s">
        <v>108</v>
      </c>
      <c r="AY89" s="37" t="s">
        <v>108</v>
      </c>
      <c r="AZ89" s="34" t="s">
        <v>120</v>
      </c>
      <c r="BA89" s="34" t="s">
        <v>108</v>
      </c>
      <c r="BB89" s="34" t="s">
        <v>135</v>
      </c>
      <c r="BC89" s="34" t="s">
        <v>108</v>
      </c>
      <c r="BD89" s="37">
        <v>43262</v>
      </c>
      <c r="BE89" s="37">
        <v>43100</v>
      </c>
      <c r="BF89" s="37">
        <v>43504</v>
      </c>
      <c r="BG89" s="34" t="s">
        <v>528</v>
      </c>
      <c r="BH89" s="34" t="s">
        <v>108</v>
      </c>
      <c r="BI89" s="34" t="b">
        <v>0</v>
      </c>
      <c r="BJ89" s="64">
        <v>379</v>
      </c>
      <c r="BK89" s="41" t="s">
        <v>108</v>
      </c>
      <c r="BL89" s="113">
        <v>1396.1680799999999</v>
      </c>
      <c r="BM89" s="42">
        <v>1398.92698</v>
      </c>
      <c r="BN89" s="42">
        <v>-2.7589000000000001</v>
      </c>
      <c r="BO89" s="42">
        <v>0</v>
      </c>
      <c r="BP89" s="42">
        <v>0</v>
      </c>
      <c r="BQ89" s="42">
        <v>0</v>
      </c>
      <c r="BR89" s="42">
        <v>0</v>
      </c>
      <c r="BS89" s="42">
        <v>0</v>
      </c>
      <c r="BT89" s="42">
        <v>0</v>
      </c>
      <c r="BU89" s="42">
        <v>0</v>
      </c>
      <c r="BV89" s="42">
        <v>0</v>
      </c>
      <c r="BW89" s="42">
        <v>0</v>
      </c>
      <c r="BX89" s="42">
        <v>0</v>
      </c>
      <c r="BY89" s="42">
        <v>268.56522000000001</v>
      </c>
      <c r="BZ89" s="42">
        <v>32.568930000000002</v>
      </c>
      <c r="CA89" s="44" t="s">
        <v>778</v>
      </c>
      <c r="CB89" s="42">
        <v>288.16635000000002</v>
      </c>
      <c r="CC89" s="42">
        <v>0</v>
      </c>
      <c r="CD89" s="41">
        <v>0</v>
      </c>
      <c r="CE89" s="41">
        <v>0</v>
      </c>
      <c r="CF89" s="41">
        <v>0</v>
      </c>
      <c r="CG89" s="34" t="s">
        <v>121</v>
      </c>
      <c r="CH89" s="45" t="s">
        <v>121</v>
      </c>
      <c r="CI89" s="45" t="s">
        <v>121</v>
      </c>
      <c r="CJ89" s="67" t="s">
        <v>108</v>
      </c>
      <c r="CK89" s="47">
        <v>1</v>
      </c>
      <c r="CL89" s="47">
        <v>0</v>
      </c>
      <c r="CM89" s="51" t="s">
        <v>779</v>
      </c>
    </row>
    <row r="90" spans="1:91" s="21" customFormat="1" ht="100.5" customHeight="1" x14ac:dyDescent="0.25">
      <c r="A90" s="34" t="s">
        <v>780</v>
      </c>
      <c r="B90" s="34" t="s">
        <v>781</v>
      </c>
      <c r="C90" s="34">
        <v>33.714060000000003</v>
      </c>
      <c r="D90" s="34">
        <v>-117.85339</v>
      </c>
      <c r="E90" s="34" t="s">
        <v>782</v>
      </c>
      <c r="F90" s="34" t="s">
        <v>783</v>
      </c>
      <c r="G90" s="34" t="s">
        <v>457</v>
      </c>
      <c r="H90" s="34" t="s">
        <v>107</v>
      </c>
      <c r="I90" s="34" t="s">
        <v>108</v>
      </c>
      <c r="J90" s="34" t="s">
        <v>108</v>
      </c>
      <c r="K90" s="34" t="s">
        <v>128</v>
      </c>
      <c r="L90" s="34" t="s">
        <v>458</v>
      </c>
      <c r="M90" s="34" t="s">
        <v>108</v>
      </c>
      <c r="N90" s="34" t="s">
        <v>108</v>
      </c>
      <c r="O90" s="37">
        <v>43380</v>
      </c>
      <c r="P90" s="34">
        <v>17</v>
      </c>
      <c r="Q90" s="34" t="s">
        <v>605</v>
      </c>
      <c r="R90" s="34" t="s">
        <v>108</v>
      </c>
      <c r="S90" s="34" t="s">
        <v>108</v>
      </c>
      <c r="T90" s="34" t="s">
        <v>111</v>
      </c>
      <c r="U90" s="34" t="s">
        <v>112</v>
      </c>
      <c r="V90" s="34" t="s">
        <v>113</v>
      </c>
      <c r="W90" s="34" t="s">
        <v>108</v>
      </c>
      <c r="X90" s="39" t="s">
        <v>374</v>
      </c>
      <c r="Y90" s="34" t="s">
        <v>108</v>
      </c>
      <c r="Z90" s="64">
        <v>9.9</v>
      </c>
      <c r="AA90" s="34" t="s">
        <v>108</v>
      </c>
      <c r="AB90" s="34" t="s">
        <v>749</v>
      </c>
      <c r="AC90" s="34" t="s">
        <v>108</v>
      </c>
      <c r="AD90" s="35" t="s">
        <v>784</v>
      </c>
      <c r="AE90" s="34" t="s">
        <v>741</v>
      </c>
      <c r="AF90" s="34" t="s">
        <v>742</v>
      </c>
      <c r="AG90" s="34" t="s">
        <v>117</v>
      </c>
      <c r="AH90" s="34" t="s">
        <v>118</v>
      </c>
      <c r="AI90" s="37">
        <v>42590</v>
      </c>
      <c r="AJ90" s="34" t="s">
        <v>119</v>
      </c>
      <c r="AK90" s="34">
        <v>2016</v>
      </c>
      <c r="AL90" s="34" t="s">
        <v>108</v>
      </c>
      <c r="AM90" s="34" t="b">
        <v>0</v>
      </c>
      <c r="AN90" s="34" t="s">
        <v>108</v>
      </c>
      <c r="AO90" s="34" t="s">
        <v>108</v>
      </c>
      <c r="AP90" s="34" t="s">
        <v>108</v>
      </c>
      <c r="AQ90" s="34" t="s">
        <v>113</v>
      </c>
      <c r="AR90" s="34" t="s">
        <v>108</v>
      </c>
      <c r="AS90" s="37" t="s">
        <v>108</v>
      </c>
      <c r="AT90" s="34" t="s">
        <v>108</v>
      </c>
      <c r="AU90" s="40" t="s">
        <v>108</v>
      </c>
      <c r="AV90" s="34" t="s">
        <v>108</v>
      </c>
      <c r="AW90" s="40" t="s">
        <v>108</v>
      </c>
      <c r="AX90" s="34" t="s">
        <v>108</v>
      </c>
      <c r="AY90" s="37" t="s">
        <v>108</v>
      </c>
      <c r="AZ90" s="34" t="s">
        <v>120</v>
      </c>
      <c r="BA90" s="34" t="s">
        <v>108</v>
      </c>
      <c r="BB90" s="34" t="s">
        <v>135</v>
      </c>
      <c r="BC90" s="39" t="s">
        <v>108</v>
      </c>
      <c r="BD90" s="37">
        <v>43381</v>
      </c>
      <c r="BE90" s="37">
        <v>43465</v>
      </c>
      <c r="BF90" s="37">
        <v>44343</v>
      </c>
      <c r="BG90" s="34" t="s">
        <v>422</v>
      </c>
      <c r="BH90" s="34" t="s">
        <v>261</v>
      </c>
      <c r="BI90" s="34" t="b">
        <v>0</v>
      </c>
      <c r="BJ90" s="64">
        <v>295</v>
      </c>
      <c r="BK90" s="41" t="s">
        <v>108</v>
      </c>
      <c r="BL90" s="115">
        <v>1346.57392</v>
      </c>
      <c r="BM90" s="42">
        <v>652.75336000000004</v>
      </c>
      <c r="BN90" s="42">
        <v>685.80145000000005</v>
      </c>
      <c r="BO90" s="43">
        <v>6.1709399999999999</v>
      </c>
      <c r="BP90" s="42">
        <v>0</v>
      </c>
      <c r="BQ90" s="42">
        <v>1.8481700000000001</v>
      </c>
      <c r="BR90" s="42">
        <v>0</v>
      </c>
      <c r="BS90" s="42">
        <v>0</v>
      </c>
      <c r="BT90" s="42">
        <v>0</v>
      </c>
      <c r="BU90" s="42">
        <v>0</v>
      </c>
      <c r="BV90" s="42">
        <v>0</v>
      </c>
      <c r="BW90" s="42">
        <v>0</v>
      </c>
      <c r="BX90" s="42">
        <v>0</v>
      </c>
      <c r="BY90" s="43">
        <v>188.80083999999999</v>
      </c>
      <c r="BZ90" s="42">
        <v>105.46924</v>
      </c>
      <c r="CA90" s="34" t="s">
        <v>785</v>
      </c>
      <c r="CB90" s="41">
        <v>618.08144000000004</v>
      </c>
      <c r="CC90" s="52">
        <v>5.5410399999999997</v>
      </c>
      <c r="CD90" s="41">
        <v>0</v>
      </c>
      <c r="CE90" s="41">
        <v>113.28538</v>
      </c>
      <c r="CF90" s="41">
        <v>0</v>
      </c>
      <c r="CG90" s="34" t="s">
        <v>121</v>
      </c>
      <c r="CH90" s="45" t="s">
        <v>121</v>
      </c>
      <c r="CI90" s="45" t="s">
        <v>121</v>
      </c>
      <c r="CJ90" s="67" t="s">
        <v>108</v>
      </c>
      <c r="CK90" s="47">
        <v>1</v>
      </c>
      <c r="CL90" s="47">
        <v>0</v>
      </c>
      <c r="CM90" s="51" t="s">
        <v>786</v>
      </c>
    </row>
    <row r="91" spans="1:91" s="21" customFormat="1" ht="100.5" customHeight="1" x14ac:dyDescent="0.25">
      <c r="A91" s="34" t="s">
        <v>787</v>
      </c>
      <c r="B91" s="34" t="s">
        <v>788</v>
      </c>
      <c r="C91" s="34">
        <v>34.0075</v>
      </c>
      <c r="D91" s="34">
        <v>-117.95147</v>
      </c>
      <c r="E91" s="34" t="s">
        <v>789</v>
      </c>
      <c r="F91" s="34" t="s">
        <v>790</v>
      </c>
      <c r="G91" s="34" t="s">
        <v>457</v>
      </c>
      <c r="H91" s="34" t="s">
        <v>107</v>
      </c>
      <c r="I91" s="34" t="s">
        <v>108</v>
      </c>
      <c r="J91" s="34" t="s">
        <v>108</v>
      </c>
      <c r="K91" s="34" t="s">
        <v>128</v>
      </c>
      <c r="L91" s="34" t="s">
        <v>458</v>
      </c>
      <c r="M91" s="34" t="s">
        <v>108</v>
      </c>
      <c r="N91" s="34" t="s">
        <v>108</v>
      </c>
      <c r="O91" s="37">
        <v>44753</v>
      </c>
      <c r="P91" s="34">
        <v>25</v>
      </c>
      <c r="Q91" s="34" t="s">
        <v>292</v>
      </c>
      <c r="R91" s="34" t="s">
        <v>108</v>
      </c>
      <c r="S91" s="34" t="s">
        <v>108</v>
      </c>
      <c r="T91" s="34" t="s">
        <v>111</v>
      </c>
      <c r="U91" s="34" t="s">
        <v>112</v>
      </c>
      <c r="V91" s="34" t="s">
        <v>113</v>
      </c>
      <c r="W91" s="34" t="s">
        <v>614</v>
      </c>
      <c r="X91" s="39" t="s">
        <v>374</v>
      </c>
      <c r="Y91" s="34" t="s">
        <v>108</v>
      </c>
      <c r="Z91" s="64">
        <v>14.3</v>
      </c>
      <c r="AA91" s="34" t="s">
        <v>108</v>
      </c>
      <c r="AB91" s="34" t="s">
        <v>791</v>
      </c>
      <c r="AC91" s="34" t="s">
        <v>108</v>
      </c>
      <c r="AD91" s="35" t="s">
        <v>792</v>
      </c>
      <c r="AE91" s="34" t="s">
        <v>741</v>
      </c>
      <c r="AF91" s="34" t="s">
        <v>742</v>
      </c>
      <c r="AG91" s="34" t="s">
        <v>117</v>
      </c>
      <c r="AH91" s="34" t="s">
        <v>118</v>
      </c>
      <c r="AI91" s="37">
        <v>44159</v>
      </c>
      <c r="AJ91" s="34" t="s">
        <v>119</v>
      </c>
      <c r="AK91" s="34">
        <v>2020</v>
      </c>
      <c r="AL91" s="34" t="s">
        <v>108</v>
      </c>
      <c r="AM91" s="34" t="b">
        <v>0</v>
      </c>
      <c r="AN91" s="34" t="s">
        <v>108</v>
      </c>
      <c r="AO91" s="34" t="s">
        <v>108</v>
      </c>
      <c r="AP91" s="34" t="s">
        <v>108</v>
      </c>
      <c r="AQ91" s="34" t="s">
        <v>113</v>
      </c>
      <c r="AR91" s="34" t="s">
        <v>108</v>
      </c>
      <c r="AS91" s="37" t="s">
        <v>108</v>
      </c>
      <c r="AT91" s="34" t="s">
        <v>108</v>
      </c>
      <c r="AU91" s="40" t="s">
        <v>108</v>
      </c>
      <c r="AV91" s="34" t="s">
        <v>108</v>
      </c>
      <c r="AW91" s="40" t="s">
        <v>108</v>
      </c>
      <c r="AX91" s="34" t="s">
        <v>108</v>
      </c>
      <c r="AY91" s="37" t="s">
        <v>108</v>
      </c>
      <c r="AZ91" s="34" t="s">
        <v>120</v>
      </c>
      <c r="BA91" s="34" t="s">
        <v>108</v>
      </c>
      <c r="BB91" s="34" t="s">
        <v>135</v>
      </c>
      <c r="BC91" s="39" t="s">
        <v>108</v>
      </c>
      <c r="BD91" s="37">
        <v>44774</v>
      </c>
      <c r="BE91" s="37">
        <v>44926</v>
      </c>
      <c r="BF91" s="37">
        <v>45233</v>
      </c>
      <c r="BG91" s="34" t="s">
        <v>415</v>
      </c>
      <c r="BH91" s="34" t="s">
        <v>108</v>
      </c>
      <c r="BI91" s="34" t="b">
        <v>0</v>
      </c>
      <c r="BJ91" s="64">
        <v>1076.068</v>
      </c>
      <c r="BK91" s="41" t="s">
        <v>108</v>
      </c>
      <c r="BL91" s="113">
        <v>2629.9567299999999</v>
      </c>
      <c r="BM91" s="42">
        <v>2.2000000000000002</v>
      </c>
      <c r="BN91" s="43">
        <v>47.687359999999998</v>
      </c>
      <c r="BO91" s="43">
        <v>1188.9693299999999</v>
      </c>
      <c r="BP91" s="42">
        <v>1352.23243</v>
      </c>
      <c r="BQ91" s="42">
        <v>10.24827</v>
      </c>
      <c r="BR91" s="43">
        <v>28.619340000000001</v>
      </c>
      <c r="BS91" s="42">
        <v>0</v>
      </c>
      <c r="BT91" s="42">
        <v>0</v>
      </c>
      <c r="BU91" s="42">
        <v>0</v>
      </c>
      <c r="BV91" s="42">
        <v>0</v>
      </c>
      <c r="BW91" s="42">
        <v>0</v>
      </c>
      <c r="BX91" s="42">
        <v>0</v>
      </c>
      <c r="BY91" s="43">
        <v>388.86074000000002</v>
      </c>
      <c r="BZ91" s="42">
        <v>155.40091000000001</v>
      </c>
      <c r="CA91" s="34" t="s">
        <v>423</v>
      </c>
      <c r="CB91" s="41">
        <v>44.78895</v>
      </c>
      <c r="CC91" s="42">
        <v>1142.74586</v>
      </c>
      <c r="CD91" s="52">
        <v>1276.1959899999999</v>
      </c>
      <c r="CE91" s="52">
        <v>9.6302099999999999</v>
      </c>
      <c r="CF91" s="52">
        <v>109.68996</v>
      </c>
      <c r="CG91" s="34" t="s">
        <v>121</v>
      </c>
      <c r="CH91" s="45" t="s">
        <v>121</v>
      </c>
      <c r="CI91" s="45" t="s">
        <v>121</v>
      </c>
      <c r="CJ91" s="67" t="s">
        <v>108</v>
      </c>
      <c r="CK91" s="47">
        <v>1</v>
      </c>
      <c r="CL91" s="47">
        <v>0</v>
      </c>
      <c r="CM91" s="51" t="s">
        <v>793</v>
      </c>
    </row>
    <row r="92" spans="1:91" s="21" customFormat="1" ht="100.5" customHeight="1" x14ac:dyDescent="0.25">
      <c r="A92" s="34" t="s">
        <v>794</v>
      </c>
      <c r="B92" s="34" t="s">
        <v>795</v>
      </c>
      <c r="C92" s="34">
        <v>33.828220000000002</v>
      </c>
      <c r="D92" s="34">
        <v>-117.79125000000001</v>
      </c>
      <c r="E92" s="34" t="s">
        <v>306</v>
      </c>
      <c r="F92" s="34" t="s">
        <v>796</v>
      </c>
      <c r="G92" s="34" t="s">
        <v>457</v>
      </c>
      <c r="H92" s="34" t="s">
        <v>107</v>
      </c>
      <c r="I92" s="34" t="s">
        <v>108</v>
      </c>
      <c r="J92" s="34" t="s">
        <v>108</v>
      </c>
      <c r="K92" s="34" t="s">
        <v>128</v>
      </c>
      <c r="L92" s="34" t="s">
        <v>761</v>
      </c>
      <c r="M92" s="34" t="s">
        <v>108</v>
      </c>
      <c r="N92" s="34" t="s">
        <v>108</v>
      </c>
      <c r="O92" s="37">
        <v>43773</v>
      </c>
      <c r="P92" s="34">
        <v>17</v>
      </c>
      <c r="Q92" s="34" t="s">
        <v>605</v>
      </c>
      <c r="R92" s="34" t="s">
        <v>108</v>
      </c>
      <c r="S92" s="34" t="s">
        <v>108</v>
      </c>
      <c r="T92" s="34" t="s">
        <v>130</v>
      </c>
      <c r="U92" s="34" t="s">
        <v>144</v>
      </c>
      <c r="V92" s="34" t="s">
        <v>113</v>
      </c>
      <c r="W92" s="34" t="s">
        <v>108</v>
      </c>
      <c r="X92" s="39" t="s">
        <v>374</v>
      </c>
      <c r="Y92" s="34" t="s">
        <v>108</v>
      </c>
      <c r="Z92" s="64">
        <v>19.2</v>
      </c>
      <c r="AA92" s="34" t="s">
        <v>108</v>
      </c>
      <c r="AB92" s="34" t="s">
        <v>294</v>
      </c>
      <c r="AC92" s="34" t="s">
        <v>108</v>
      </c>
      <c r="AD92" s="35" t="s">
        <v>797</v>
      </c>
      <c r="AE92" s="34" t="s">
        <v>741</v>
      </c>
      <c r="AF92" s="34" t="s">
        <v>742</v>
      </c>
      <c r="AG92" s="34" t="s">
        <v>117</v>
      </c>
      <c r="AH92" s="34" t="s">
        <v>118</v>
      </c>
      <c r="AI92" s="37">
        <v>43801</v>
      </c>
      <c r="AJ92" s="34" t="s">
        <v>119</v>
      </c>
      <c r="AK92" s="34">
        <v>2019</v>
      </c>
      <c r="AL92" s="34" t="s">
        <v>108</v>
      </c>
      <c r="AM92" s="34" t="b">
        <v>0</v>
      </c>
      <c r="AN92" s="34" t="s">
        <v>108</v>
      </c>
      <c r="AO92" s="34" t="s">
        <v>108</v>
      </c>
      <c r="AP92" s="34" t="s">
        <v>108</v>
      </c>
      <c r="AQ92" s="34" t="s">
        <v>113</v>
      </c>
      <c r="AR92" s="34" t="s">
        <v>108</v>
      </c>
      <c r="AS92" s="37" t="s">
        <v>108</v>
      </c>
      <c r="AT92" s="34" t="s">
        <v>108</v>
      </c>
      <c r="AU92" s="40" t="s">
        <v>108</v>
      </c>
      <c r="AV92" s="34" t="s">
        <v>108</v>
      </c>
      <c r="AW92" s="40" t="s">
        <v>108</v>
      </c>
      <c r="AX92" s="34" t="s">
        <v>108</v>
      </c>
      <c r="AY92" s="37" t="s">
        <v>108</v>
      </c>
      <c r="AZ92" s="34" t="s">
        <v>120</v>
      </c>
      <c r="BA92" s="34" t="s">
        <v>108</v>
      </c>
      <c r="BB92" s="34" t="s">
        <v>135</v>
      </c>
      <c r="BC92" s="34" t="s">
        <v>108</v>
      </c>
      <c r="BD92" s="37">
        <v>44503</v>
      </c>
      <c r="BE92" s="37">
        <v>44561</v>
      </c>
      <c r="BF92" s="37">
        <v>44551</v>
      </c>
      <c r="BG92" s="34" t="s">
        <v>285</v>
      </c>
      <c r="BH92" s="34" t="s">
        <v>108</v>
      </c>
      <c r="BI92" s="49" t="b">
        <v>0</v>
      </c>
      <c r="BJ92" s="107">
        <v>878.57600000000002</v>
      </c>
      <c r="BK92" s="42" t="s">
        <v>108</v>
      </c>
      <c r="BL92" s="115">
        <v>1084.87391</v>
      </c>
      <c r="BM92" s="42">
        <v>51.302660000000003</v>
      </c>
      <c r="BN92" s="42">
        <v>1016.60504</v>
      </c>
      <c r="BO92" s="43">
        <v>15.920489999999999</v>
      </c>
      <c r="BP92" s="43">
        <v>0.33424999999999999</v>
      </c>
      <c r="BQ92" s="42">
        <v>0.71147000000000005</v>
      </c>
      <c r="BR92" s="42">
        <v>0</v>
      </c>
      <c r="BS92" s="42">
        <v>0</v>
      </c>
      <c r="BT92" s="42">
        <v>0</v>
      </c>
      <c r="BU92" s="42">
        <v>0</v>
      </c>
      <c r="BV92" s="42">
        <v>0</v>
      </c>
      <c r="BW92" s="42">
        <v>0</v>
      </c>
      <c r="BX92" s="42">
        <v>0</v>
      </c>
      <c r="BY92" s="43">
        <v>189.13114999999999</v>
      </c>
      <c r="BZ92" s="43">
        <v>26.680289999999999</v>
      </c>
      <c r="CA92" s="34" t="s">
        <v>798</v>
      </c>
      <c r="CB92" s="41">
        <v>1016.60504</v>
      </c>
      <c r="CC92" s="41">
        <v>-58.210320000000003</v>
      </c>
      <c r="CD92" s="41">
        <v>0.30552000000000001</v>
      </c>
      <c r="CE92" s="52">
        <v>0.65110999999999997</v>
      </c>
      <c r="CF92" s="41">
        <v>0</v>
      </c>
      <c r="CG92" s="34" t="s">
        <v>121</v>
      </c>
      <c r="CH92" s="45" t="s">
        <v>121</v>
      </c>
      <c r="CI92" s="45" t="s">
        <v>121</v>
      </c>
      <c r="CJ92" s="67" t="s">
        <v>108</v>
      </c>
      <c r="CK92" s="47">
        <v>1</v>
      </c>
      <c r="CL92" s="47">
        <v>0</v>
      </c>
      <c r="CM92" s="51" t="s">
        <v>799</v>
      </c>
    </row>
    <row r="93" spans="1:91" s="21" customFormat="1" ht="100.5" customHeight="1" x14ac:dyDescent="0.25">
      <c r="A93" s="34" t="s">
        <v>800</v>
      </c>
      <c r="B93" s="34" t="s">
        <v>801</v>
      </c>
      <c r="C93" s="34">
        <v>33.86992</v>
      </c>
      <c r="D93" s="34">
        <v>-118.33439</v>
      </c>
      <c r="E93" s="34" t="s">
        <v>802</v>
      </c>
      <c r="F93" s="34" t="s">
        <v>803</v>
      </c>
      <c r="G93" s="34" t="s">
        <v>457</v>
      </c>
      <c r="H93" s="34" t="s">
        <v>107</v>
      </c>
      <c r="I93" s="34" t="s">
        <v>108</v>
      </c>
      <c r="J93" s="34" t="s">
        <v>108</v>
      </c>
      <c r="K93" s="34" t="s">
        <v>109</v>
      </c>
      <c r="L93" s="34" t="s">
        <v>458</v>
      </c>
      <c r="M93" s="34" t="s">
        <v>108</v>
      </c>
      <c r="N93" s="34" t="s">
        <v>108</v>
      </c>
      <c r="O93" s="37">
        <v>45537</v>
      </c>
      <c r="P93" s="34">
        <v>7</v>
      </c>
      <c r="Q93" s="34" t="s">
        <v>605</v>
      </c>
      <c r="R93" s="34" t="s">
        <v>108</v>
      </c>
      <c r="S93" s="34" t="s">
        <v>108</v>
      </c>
      <c r="T93" s="34" t="s">
        <v>111</v>
      </c>
      <c r="U93" s="34" t="s">
        <v>144</v>
      </c>
      <c r="V93" s="34" t="s">
        <v>113</v>
      </c>
      <c r="W93" s="34" t="s">
        <v>108</v>
      </c>
      <c r="X93" s="34" t="s">
        <v>804</v>
      </c>
      <c r="Y93" s="34" t="s">
        <v>108</v>
      </c>
      <c r="Z93" s="64">
        <v>1.78</v>
      </c>
      <c r="AA93" s="34" t="s">
        <v>108</v>
      </c>
      <c r="AB93" s="34" t="s">
        <v>548</v>
      </c>
      <c r="AC93" s="34" t="s">
        <v>108</v>
      </c>
      <c r="AD93" s="35" t="s">
        <v>805</v>
      </c>
      <c r="AE93" s="34" t="s">
        <v>741</v>
      </c>
      <c r="AF93" s="34" t="s">
        <v>742</v>
      </c>
      <c r="AG93" s="34" t="s">
        <v>117</v>
      </c>
      <c r="AH93" s="34" t="s">
        <v>118</v>
      </c>
      <c r="AI93" s="37">
        <v>44341</v>
      </c>
      <c r="AJ93" s="34" t="s">
        <v>119</v>
      </c>
      <c r="AK93" s="34">
        <v>2021</v>
      </c>
      <c r="AL93" s="34" t="s">
        <v>108</v>
      </c>
      <c r="AM93" s="34" t="b">
        <v>0</v>
      </c>
      <c r="AN93" s="34" t="s">
        <v>108</v>
      </c>
      <c r="AO93" s="34" t="s">
        <v>108</v>
      </c>
      <c r="AP93" s="34" t="s">
        <v>108</v>
      </c>
      <c r="AQ93" s="34" t="s">
        <v>113</v>
      </c>
      <c r="AR93" s="34" t="s">
        <v>108</v>
      </c>
      <c r="AS93" s="40" t="s">
        <v>108</v>
      </c>
      <c r="AT93" s="34" t="s">
        <v>108</v>
      </c>
      <c r="AU93" s="40" t="s">
        <v>108</v>
      </c>
      <c r="AV93" s="34" t="s">
        <v>108</v>
      </c>
      <c r="AW93" s="40" t="s">
        <v>108</v>
      </c>
      <c r="AX93" s="34" t="s">
        <v>108</v>
      </c>
      <c r="AY93" s="34" t="s">
        <v>108</v>
      </c>
      <c r="AZ93" s="34" t="s">
        <v>120</v>
      </c>
      <c r="BA93" s="34" t="s">
        <v>108</v>
      </c>
      <c r="BB93" s="34" t="s">
        <v>135</v>
      </c>
      <c r="BC93" s="39" t="s">
        <v>108</v>
      </c>
      <c r="BD93" s="37">
        <v>45565</v>
      </c>
      <c r="BE93" s="37">
        <v>44926</v>
      </c>
      <c r="BF93" s="38">
        <v>46001</v>
      </c>
      <c r="BG93" s="34" t="s">
        <v>415</v>
      </c>
      <c r="BH93" s="34" t="s">
        <v>108</v>
      </c>
      <c r="BI93" s="39" t="b">
        <v>0</v>
      </c>
      <c r="BJ93" s="64">
        <v>263.084</v>
      </c>
      <c r="BK93" s="34" t="s">
        <v>108</v>
      </c>
      <c r="BL93" s="113">
        <v>1182.8161500000001</v>
      </c>
      <c r="BM93" s="42">
        <v>0</v>
      </c>
      <c r="BN93" s="43">
        <v>10.544829999999999</v>
      </c>
      <c r="BO93" s="42">
        <v>9.7301400000000005</v>
      </c>
      <c r="BP93" s="43">
        <v>226.05788999999999</v>
      </c>
      <c r="BQ93" s="43">
        <v>635.63090999999997</v>
      </c>
      <c r="BR93" s="43">
        <v>300.85237999999998</v>
      </c>
      <c r="BS93" s="42">
        <v>0</v>
      </c>
      <c r="BT93" s="42">
        <v>0</v>
      </c>
      <c r="BU93" s="42">
        <v>0</v>
      </c>
      <c r="BV93" s="42">
        <v>0</v>
      </c>
      <c r="BW93" s="42">
        <v>0</v>
      </c>
      <c r="BX93" s="43">
        <v>0</v>
      </c>
      <c r="BY93" s="43">
        <v>149.67448999999999</v>
      </c>
      <c r="BZ93" s="43">
        <v>42.616790000000002</v>
      </c>
      <c r="CA93" s="44" t="s">
        <v>204</v>
      </c>
      <c r="CB93" s="43">
        <v>10.544829999999999</v>
      </c>
      <c r="CC93" s="41">
        <v>9.7301400000000005</v>
      </c>
      <c r="CD93" s="52">
        <v>226.05788999999999</v>
      </c>
      <c r="CE93" s="52">
        <v>635.63090999999997</v>
      </c>
      <c r="CF93" s="41">
        <v>209.71929</v>
      </c>
      <c r="CG93" s="34" t="s">
        <v>121</v>
      </c>
      <c r="CH93" s="45" t="s">
        <v>121</v>
      </c>
      <c r="CI93" s="45" t="s">
        <v>121</v>
      </c>
      <c r="CJ93" s="67" t="s">
        <v>108</v>
      </c>
      <c r="CK93" s="47">
        <v>1</v>
      </c>
      <c r="CL93" s="47">
        <v>0</v>
      </c>
      <c r="CM93" s="51" t="s">
        <v>806</v>
      </c>
    </row>
    <row r="94" spans="1:91" s="21" customFormat="1" ht="100.5" customHeight="1" x14ac:dyDescent="0.25">
      <c r="A94" s="34" t="s">
        <v>807</v>
      </c>
      <c r="B94" s="34" t="s">
        <v>808</v>
      </c>
      <c r="C94" s="39">
        <v>33.881749999999698</v>
      </c>
      <c r="D94" s="34">
        <v>-118.17708</v>
      </c>
      <c r="E94" s="34" t="s">
        <v>746</v>
      </c>
      <c r="F94" s="34" t="s">
        <v>809</v>
      </c>
      <c r="G94" s="34" t="s">
        <v>457</v>
      </c>
      <c r="H94" s="34" t="s">
        <v>163</v>
      </c>
      <c r="I94" s="34" t="s">
        <v>108</v>
      </c>
      <c r="J94" s="34" t="s">
        <v>108</v>
      </c>
      <c r="K94" s="34" t="s">
        <v>128</v>
      </c>
      <c r="L94" s="34" t="s">
        <v>458</v>
      </c>
      <c r="M94" s="34" t="s">
        <v>108</v>
      </c>
      <c r="N94" s="34" t="s">
        <v>108</v>
      </c>
      <c r="O94" s="37">
        <v>43693</v>
      </c>
      <c r="P94" s="34">
        <v>15</v>
      </c>
      <c r="Q94" s="34" t="s">
        <v>605</v>
      </c>
      <c r="R94" s="34" t="s">
        <v>108</v>
      </c>
      <c r="S94" s="34" t="s">
        <v>108</v>
      </c>
      <c r="T94" s="34" t="s">
        <v>111</v>
      </c>
      <c r="U94" s="34" t="s">
        <v>112</v>
      </c>
      <c r="V94" s="34" t="s">
        <v>113</v>
      </c>
      <c r="W94" s="34" t="s">
        <v>748</v>
      </c>
      <c r="X94" s="39" t="s">
        <v>374</v>
      </c>
      <c r="Y94" s="34" t="s">
        <v>108</v>
      </c>
      <c r="Z94" s="64">
        <v>20.2</v>
      </c>
      <c r="AA94" s="34" t="s">
        <v>108</v>
      </c>
      <c r="AB94" s="34" t="s">
        <v>749</v>
      </c>
      <c r="AC94" s="34" t="s">
        <v>108</v>
      </c>
      <c r="AD94" s="35" t="s">
        <v>810</v>
      </c>
      <c r="AE94" s="34" t="s">
        <v>741</v>
      </c>
      <c r="AF94" s="34" t="s">
        <v>742</v>
      </c>
      <c r="AG94" s="34" t="s">
        <v>117</v>
      </c>
      <c r="AH94" s="34" t="s">
        <v>118</v>
      </c>
      <c r="AI94" s="37">
        <v>42590</v>
      </c>
      <c r="AJ94" s="34" t="s">
        <v>119</v>
      </c>
      <c r="AK94" s="34">
        <v>2016</v>
      </c>
      <c r="AL94" s="34" t="s">
        <v>108</v>
      </c>
      <c r="AM94" s="34" t="b">
        <v>0</v>
      </c>
      <c r="AN94" s="34" t="s">
        <v>108</v>
      </c>
      <c r="AO94" s="34" t="s">
        <v>108</v>
      </c>
      <c r="AP94" s="34" t="s">
        <v>108</v>
      </c>
      <c r="AQ94" s="34" t="s">
        <v>113</v>
      </c>
      <c r="AR94" s="34" t="s">
        <v>108</v>
      </c>
      <c r="AS94" s="40" t="s">
        <v>108</v>
      </c>
      <c r="AT94" s="34" t="s">
        <v>108</v>
      </c>
      <c r="AU94" s="40" t="s">
        <v>108</v>
      </c>
      <c r="AV94" s="34" t="s">
        <v>108</v>
      </c>
      <c r="AW94" s="40" t="s">
        <v>108</v>
      </c>
      <c r="AX94" s="34" t="s">
        <v>108</v>
      </c>
      <c r="AY94" s="34" t="s">
        <v>108</v>
      </c>
      <c r="AZ94" s="34" t="s">
        <v>120</v>
      </c>
      <c r="BA94" s="34" t="s">
        <v>108</v>
      </c>
      <c r="BB94" s="34" t="s">
        <v>135</v>
      </c>
      <c r="BC94" s="34" t="s">
        <v>108</v>
      </c>
      <c r="BD94" s="37">
        <v>43713</v>
      </c>
      <c r="BE94" s="37">
        <v>43465</v>
      </c>
      <c r="BF94" s="37">
        <v>43752</v>
      </c>
      <c r="BG94" s="34" t="s">
        <v>136</v>
      </c>
      <c r="BH94" s="34" t="s">
        <v>108</v>
      </c>
      <c r="BI94" s="34" t="b">
        <v>0</v>
      </c>
      <c r="BJ94" s="64">
        <v>295</v>
      </c>
      <c r="BK94" s="34" t="s">
        <v>108</v>
      </c>
      <c r="BL94" s="115">
        <v>1138.28683</v>
      </c>
      <c r="BM94" s="43">
        <v>1141.9719399999999</v>
      </c>
      <c r="BN94" s="43">
        <v>-3.6851099999999999</v>
      </c>
      <c r="BO94" s="42">
        <v>0</v>
      </c>
      <c r="BP94" s="42">
        <v>0</v>
      </c>
      <c r="BQ94" s="42">
        <v>0</v>
      </c>
      <c r="BR94" s="42">
        <v>0</v>
      </c>
      <c r="BS94" s="42">
        <v>0</v>
      </c>
      <c r="BT94" s="42">
        <v>0</v>
      </c>
      <c r="BU94" s="42">
        <v>0</v>
      </c>
      <c r="BV94" s="42">
        <v>0</v>
      </c>
      <c r="BW94" s="42">
        <v>0</v>
      </c>
      <c r="BX94" s="42">
        <v>0</v>
      </c>
      <c r="BY94" s="42">
        <v>180.84125</v>
      </c>
      <c r="BZ94" s="43">
        <v>35.031889999999997</v>
      </c>
      <c r="CA94" s="44" t="s">
        <v>778</v>
      </c>
      <c r="CB94" s="52">
        <v>89.546999999999997</v>
      </c>
      <c r="CC94" s="41">
        <v>0</v>
      </c>
      <c r="CD94" s="41">
        <v>0</v>
      </c>
      <c r="CE94" s="41">
        <v>0</v>
      </c>
      <c r="CF94" s="41">
        <v>0</v>
      </c>
      <c r="CG94" s="34" t="s">
        <v>121</v>
      </c>
      <c r="CH94" s="45" t="s">
        <v>121</v>
      </c>
      <c r="CI94" s="45" t="s">
        <v>121</v>
      </c>
      <c r="CJ94" s="67" t="s">
        <v>108</v>
      </c>
      <c r="CK94" s="47">
        <v>1</v>
      </c>
      <c r="CL94" s="47">
        <v>0</v>
      </c>
      <c r="CM94" s="51" t="s">
        <v>811</v>
      </c>
    </row>
    <row r="95" spans="1:91" s="21" customFormat="1" ht="100.5" customHeight="1" x14ac:dyDescent="0.25">
      <c r="A95" s="34" t="s">
        <v>812</v>
      </c>
      <c r="B95" s="34" t="s">
        <v>813</v>
      </c>
      <c r="C95" s="34">
        <v>34.280810000000002</v>
      </c>
      <c r="D95" s="34">
        <v>-118.90136</v>
      </c>
      <c r="E95" s="34" t="s">
        <v>441</v>
      </c>
      <c r="F95" s="34" t="s">
        <v>814</v>
      </c>
      <c r="G95" s="34" t="s">
        <v>457</v>
      </c>
      <c r="H95" s="34" t="s">
        <v>107</v>
      </c>
      <c r="I95" s="34" t="s">
        <v>108</v>
      </c>
      <c r="J95" s="34" t="s">
        <v>108</v>
      </c>
      <c r="K95" s="34" t="s">
        <v>128</v>
      </c>
      <c r="L95" s="34" t="s">
        <v>466</v>
      </c>
      <c r="M95" s="34" t="s">
        <v>108</v>
      </c>
      <c r="N95" s="34" t="s">
        <v>108</v>
      </c>
      <c r="O95" s="37">
        <v>43075</v>
      </c>
      <c r="P95" s="34">
        <v>18</v>
      </c>
      <c r="Q95" s="34" t="s">
        <v>605</v>
      </c>
      <c r="R95" s="34" t="s">
        <v>108</v>
      </c>
      <c r="S95" s="34" t="s">
        <v>108</v>
      </c>
      <c r="T95" s="34" t="s">
        <v>350</v>
      </c>
      <c r="U95" s="34" t="s">
        <v>144</v>
      </c>
      <c r="V95" s="34" t="s">
        <v>113</v>
      </c>
      <c r="W95" s="34" t="s">
        <v>108</v>
      </c>
      <c r="X95" s="39" t="s">
        <v>374</v>
      </c>
      <c r="Y95" s="34" t="s">
        <v>108</v>
      </c>
      <c r="Z95" s="64">
        <v>40</v>
      </c>
      <c r="AA95" s="34" t="s">
        <v>108</v>
      </c>
      <c r="AB95" s="34" t="s">
        <v>443</v>
      </c>
      <c r="AC95" s="34" t="s">
        <v>108</v>
      </c>
      <c r="AD95" s="35" t="s">
        <v>815</v>
      </c>
      <c r="AE95" s="34" t="s">
        <v>741</v>
      </c>
      <c r="AF95" s="34" t="s">
        <v>742</v>
      </c>
      <c r="AG95" s="34" t="s">
        <v>117</v>
      </c>
      <c r="AH95" s="34" t="s">
        <v>118</v>
      </c>
      <c r="AI95" s="37">
        <v>42191</v>
      </c>
      <c r="AJ95" s="34" t="s">
        <v>119</v>
      </c>
      <c r="AK95" s="34">
        <v>2015</v>
      </c>
      <c r="AL95" s="34" t="s">
        <v>108</v>
      </c>
      <c r="AM95" s="34" t="b">
        <v>0</v>
      </c>
      <c r="AN95" s="34" t="s">
        <v>108</v>
      </c>
      <c r="AO95" s="34" t="s">
        <v>108</v>
      </c>
      <c r="AP95" s="34" t="s">
        <v>108</v>
      </c>
      <c r="AQ95" s="34" t="s">
        <v>113</v>
      </c>
      <c r="AR95" s="34" t="s">
        <v>108</v>
      </c>
      <c r="AS95" s="40" t="s">
        <v>108</v>
      </c>
      <c r="AT95" s="34" t="s">
        <v>108</v>
      </c>
      <c r="AU95" s="40" t="s">
        <v>108</v>
      </c>
      <c r="AV95" s="34" t="s">
        <v>108</v>
      </c>
      <c r="AW95" s="40" t="s">
        <v>108</v>
      </c>
      <c r="AX95" s="34" t="s">
        <v>108</v>
      </c>
      <c r="AY95" s="34" t="s">
        <v>108</v>
      </c>
      <c r="AZ95" s="34" t="s">
        <v>120</v>
      </c>
      <c r="BA95" s="34" t="s">
        <v>108</v>
      </c>
      <c r="BB95" s="34" t="s">
        <v>135</v>
      </c>
      <c r="BC95" s="34" t="s">
        <v>108</v>
      </c>
      <c r="BD95" s="37">
        <v>43102</v>
      </c>
      <c r="BE95" s="37">
        <v>43100</v>
      </c>
      <c r="BF95" s="37">
        <v>43442</v>
      </c>
      <c r="BG95" s="34" t="s">
        <v>422</v>
      </c>
      <c r="BH95" s="34" t="s">
        <v>108</v>
      </c>
      <c r="BI95" s="34" t="b">
        <v>0</v>
      </c>
      <c r="BJ95" s="64">
        <v>750</v>
      </c>
      <c r="BK95" s="34" t="s">
        <v>108</v>
      </c>
      <c r="BL95" s="113">
        <v>1252.0213100000001</v>
      </c>
      <c r="BM95" s="43">
        <v>1252.0239999999999</v>
      </c>
      <c r="BN95" s="42">
        <v>-2.6900000000000001E-3</v>
      </c>
      <c r="BO95" s="42">
        <v>0</v>
      </c>
      <c r="BP95" s="42">
        <v>0</v>
      </c>
      <c r="BQ95" s="42">
        <v>0</v>
      </c>
      <c r="BR95" s="42">
        <v>0</v>
      </c>
      <c r="BS95" s="42">
        <v>0</v>
      </c>
      <c r="BT95" s="42">
        <v>0</v>
      </c>
      <c r="BU95" s="42">
        <v>0</v>
      </c>
      <c r="BV95" s="42">
        <v>0</v>
      </c>
      <c r="BW95" s="42">
        <v>0</v>
      </c>
      <c r="BX95" s="42">
        <v>0</v>
      </c>
      <c r="BY95" s="42">
        <v>323.14132000000001</v>
      </c>
      <c r="BZ95" s="42">
        <v>59.459180000000003</v>
      </c>
      <c r="CA95" s="44" t="s">
        <v>778</v>
      </c>
      <c r="CB95" s="42">
        <v>236.19674000000001</v>
      </c>
      <c r="CC95" s="42">
        <v>0</v>
      </c>
      <c r="CD95" s="41">
        <v>0</v>
      </c>
      <c r="CE95" s="41">
        <v>0</v>
      </c>
      <c r="CF95" s="41">
        <v>0</v>
      </c>
      <c r="CG95" s="34" t="s">
        <v>121</v>
      </c>
      <c r="CH95" s="45" t="s">
        <v>121</v>
      </c>
      <c r="CI95" s="45" t="s">
        <v>121</v>
      </c>
      <c r="CJ95" s="67" t="s">
        <v>108</v>
      </c>
      <c r="CK95" s="47">
        <v>1</v>
      </c>
      <c r="CL95" s="47">
        <v>0</v>
      </c>
      <c r="CM95" s="51" t="s">
        <v>816</v>
      </c>
    </row>
    <row r="96" spans="1:91" s="21" customFormat="1" ht="100.5" customHeight="1" x14ac:dyDescent="0.25">
      <c r="A96" s="34" t="s">
        <v>817</v>
      </c>
      <c r="B96" s="34" t="s">
        <v>818</v>
      </c>
      <c r="C96" s="34">
        <v>33.66536</v>
      </c>
      <c r="D96" s="39">
        <v>-117.769139999999</v>
      </c>
      <c r="E96" s="34" t="s">
        <v>819</v>
      </c>
      <c r="F96" s="34" t="s">
        <v>820</v>
      </c>
      <c r="G96" s="34" t="s">
        <v>457</v>
      </c>
      <c r="H96" s="34" t="s">
        <v>163</v>
      </c>
      <c r="I96" s="34" t="s">
        <v>108</v>
      </c>
      <c r="J96" s="34" t="s">
        <v>780</v>
      </c>
      <c r="K96" s="34" t="s">
        <v>128</v>
      </c>
      <c r="L96" s="34" t="s">
        <v>458</v>
      </c>
      <c r="M96" s="34" t="s">
        <v>108</v>
      </c>
      <c r="N96" s="34" t="s">
        <v>108</v>
      </c>
      <c r="O96" s="37">
        <v>43368</v>
      </c>
      <c r="P96" s="34">
        <v>35</v>
      </c>
      <c r="Q96" s="34" t="s">
        <v>605</v>
      </c>
      <c r="R96" s="34" t="s">
        <v>108</v>
      </c>
      <c r="S96" s="34" t="s">
        <v>108</v>
      </c>
      <c r="T96" s="34" t="s">
        <v>111</v>
      </c>
      <c r="U96" s="34" t="s">
        <v>112</v>
      </c>
      <c r="V96" s="34" t="s">
        <v>113</v>
      </c>
      <c r="W96" s="34" t="s">
        <v>108</v>
      </c>
      <c r="X96" s="39" t="s">
        <v>374</v>
      </c>
      <c r="Y96" s="34" t="s">
        <v>108</v>
      </c>
      <c r="Z96" s="65">
        <v>18.100000000000001</v>
      </c>
      <c r="AA96" s="34" t="s">
        <v>108</v>
      </c>
      <c r="AB96" s="34" t="s">
        <v>821</v>
      </c>
      <c r="AC96" s="34" t="s">
        <v>108</v>
      </c>
      <c r="AD96" s="35" t="s">
        <v>822</v>
      </c>
      <c r="AE96" s="34" t="s">
        <v>741</v>
      </c>
      <c r="AF96" s="34" t="s">
        <v>742</v>
      </c>
      <c r="AG96" s="34" t="s">
        <v>117</v>
      </c>
      <c r="AH96" s="34" t="s">
        <v>118</v>
      </c>
      <c r="AI96" s="37">
        <v>42590</v>
      </c>
      <c r="AJ96" s="34" t="s">
        <v>119</v>
      </c>
      <c r="AK96" s="34">
        <v>2016</v>
      </c>
      <c r="AL96" s="34" t="s">
        <v>108</v>
      </c>
      <c r="AM96" s="34" t="b">
        <v>0</v>
      </c>
      <c r="AN96" s="34" t="s">
        <v>108</v>
      </c>
      <c r="AO96" s="34" t="s">
        <v>108</v>
      </c>
      <c r="AP96" s="34" t="s">
        <v>108</v>
      </c>
      <c r="AQ96" s="34" t="s">
        <v>113</v>
      </c>
      <c r="AR96" s="34" t="s">
        <v>108</v>
      </c>
      <c r="AS96" s="37" t="s">
        <v>108</v>
      </c>
      <c r="AT96" s="34" t="s">
        <v>108</v>
      </c>
      <c r="AU96" s="40" t="s">
        <v>108</v>
      </c>
      <c r="AV96" s="34" t="s">
        <v>108</v>
      </c>
      <c r="AW96" s="40" t="s">
        <v>108</v>
      </c>
      <c r="AX96" s="34" t="s">
        <v>108</v>
      </c>
      <c r="AY96" s="37" t="s">
        <v>108</v>
      </c>
      <c r="AZ96" s="34" t="s">
        <v>120</v>
      </c>
      <c r="BA96" s="34" t="s">
        <v>108</v>
      </c>
      <c r="BB96" s="34" t="s">
        <v>135</v>
      </c>
      <c r="BC96" s="34" t="s">
        <v>108</v>
      </c>
      <c r="BD96" s="37">
        <v>43381</v>
      </c>
      <c r="BE96" s="37">
        <v>43465</v>
      </c>
      <c r="BF96" s="37">
        <v>44340</v>
      </c>
      <c r="BG96" s="34" t="s">
        <v>422</v>
      </c>
      <c r="BH96" s="34" t="s">
        <v>108</v>
      </c>
      <c r="BI96" s="34" t="b">
        <v>0</v>
      </c>
      <c r="BJ96" s="64">
        <v>360</v>
      </c>
      <c r="BK96" s="41" t="s">
        <v>108</v>
      </c>
      <c r="BL96" s="115">
        <v>1055.59997</v>
      </c>
      <c r="BM96" s="42">
        <v>548.25868000000003</v>
      </c>
      <c r="BN96" s="43">
        <v>517.02224999999999</v>
      </c>
      <c r="BO96" s="42">
        <v>-9.6809600000000007</v>
      </c>
      <c r="BP96" s="42">
        <v>0</v>
      </c>
      <c r="BQ96" s="42">
        <v>0</v>
      </c>
      <c r="BR96" s="42">
        <v>0</v>
      </c>
      <c r="BS96" s="42">
        <v>0</v>
      </c>
      <c r="BT96" s="42">
        <v>0</v>
      </c>
      <c r="BU96" s="42">
        <v>0</v>
      </c>
      <c r="BV96" s="42">
        <v>0</v>
      </c>
      <c r="BW96" s="42">
        <v>0</v>
      </c>
      <c r="BX96" s="42">
        <v>0</v>
      </c>
      <c r="BY96" s="42">
        <v>163.23347000000001</v>
      </c>
      <c r="BZ96" s="42">
        <v>84.193770000000001</v>
      </c>
      <c r="CA96" s="34" t="s">
        <v>751</v>
      </c>
      <c r="CB96" s="41">
        <v>467.54532</v>
      </c>
      <c r="CC96" s="43">
        <v>-9.7510899999999996</v>
      </c>
      <c r="CD96" s="41">
        <v>0</v>
      </c>
      <c r="CE96" s="41">
        <v>0</v>
      </c>
      <c r="CF96" s="41">
        <v>0</v>
      </c>
      <c r="CG96" s="34" t="s">
        <v>121</v>
      </c>
      <c r="CH96" s="45" t="s">
        <v>121</v>
      </c>
      <c r="CI96" s="45" t="s">
        <v>121</v>
      </c>
      <c r="CJ96" s="67" t="s">
        <v>108</v>
      </c>
      <c r="CK96" s="47">
        <v>1</v>
      </c>
      <c r="CL96" s="47">
        <v>0</v>
      </c>
      <c r="CM96" s="51" t="s">
        <v>823</v>
      </c>
    </row>
    <row r="97" spans="1:91" s="21" customFormat="1" ht="100.5" customHeight="1" x14ac:dyDescent="0.25">
      <c r="A97" s="34" t="s">
        <v>824</v>
      </c>
      <c r="B97" s="34" t="s">
        <v>825</v>
      </c>
      <c r="C97" s="34">
        <v>33.94547</v>
      </c>
      <c r="D97" s="34">
        <v>-117.92292</v>
      </c>
      <c r="E97" s="34" t="s">
        <v>522</v>
      </c>
      <c r="F97" s="34" t="s">
        <v>826</v>
      </c>
      <c r="G97" s="34" t="s">
        <v>457</v>
      </c>
      <c r="H97" s="34" t="s">
        <v>107</v>
      </c>
      <c r="I97" s="34" t="s">
        <v>108</v>
      </c>
      <c r="J97" s="34" t="s">
        <v>753</v>
      </c>
      <c r="K97" s="34" t="s">
        <v>128</v>
      </c>
      <c r="L97" s="34" t="s">
        <v>466</v>
      </c>
      <c r="M97" s="34" t="s">
        <v>108</v>
      </c>
      <c r="N97" s="34" t="s">
        <v>108</v>
      </c>
      <c r="O97" s="37">
        <v>44754</v>
      </c>
      <c r="P97" s="34">
        <v>5</v>
      </c>
      <c r="Q97" s="34" t="s">
        <v>605</v>
      </c>
      <c r="R97" s="34" t="s">
        <v>108</v>
      </c>
      <c r="S97" s="34" t="s">
        <v>108</v>
      </c>
      <c r="T97" s="34" t="s">
        <v>130</v>
      </c>
      <c r="U97" s="34" t="s">
        <v>112</v>
      </c>
      <c r="V97" s="34" t="s">
        <v>113</v>
      </c>
      <c r="W97" s="34" t="s">
        <v>108</v>
      </c>
      <c r="X97" s="39" t="s">
        <v>374</v>
      </c>
      <c r="Y97" s="34" t="s">
        <v>108</v>
      </c>
      <c r="Z97" s="64">
        <v>11.5</v>
      </c>
      <c r="AA97" s="34" t="s">
        <v>108</v>
      </c>
      <c r="AB97" s="34" t="s">
        <v>827</v>
      </c>
      <c r="AC97" s="34" t="s">
        <v>108</v>
      </c>
      <c r="AD97" s="35" t="s">
        <v>828</v>
      </c>
      <c r="AE97" s="34" t="s">
        <v>741</v>
      </c>
      <c r="AF97" s="34" t="s">
        <v>742</v>
      </c>
      <c r="AG97" s="34" t="s">
        <v>117</v>
      </c>
      <c r="AH97" s="34" t="s">
        <v>118</v>
      </c>
      <c r="AI97" s="37">
        <v>42936</v>
      </c>
      <c r="AJ97" s="34" t="s">
        <v>119</v>
      </c>
      <c r="AK97" s="34">
        <v>2017</v>
      </c>
      <c r="AL97" s="34" t="s">
        <v>108</v>
      </c>
      <c r="AM97" s="34" t="b">
        <v>0</v>
      </c>
      <c r="AN97" s="34" t="s">
        <v>108</v>
      </c>
      <c r="AO97" s="34" t="s">
        <v>108</v>
      </c>
      <c r="AP97" s="34" t="s">
        <v>108</v>
      </c>
      <c r="AQ97" s="34" t="s">
        <v>113</v>
      </c>
      <c r="AR97" s="34" t="s">
        <v>108</v>
      </c>
      <c r="AS97" s="37" t="s">
        <v>108</v>
      </c>
      <c r="AT97" s="34" t="s">
        <v>108</v>
      </c>
      <c r="AU97" s="40" t="s">
        <v>108</v>
      </c>
      <c r="AV97" s="34" t="s">
        <v>108</v>
      </c>
      <c r="AW97" s="40" t="s">
        <v>108</v>
      </c>
      <c r="AX97" s="34" t="s">
        <v>108</v>
      </c>
      <c r="AY97" s="37" t="s">
        <v>108</v>
      </c>
      <c r="AZ97" s="34" t="s">
        <v>120</v>
      </c>
      <c r="BA97" s="34" t="s">
        <v>108</v>
      </c>
      <c r="BB97" s="34" t="s">
        <v>135</v>
      </c>
      <c r="BC97" s="39" t="s">
        <v>108</v>
      </c>
      <c r="BD97" s="37">
        <v>44783</v>
      </c>
      <c r="BE97" s="37">
        <v>43830</v>
      </c>
      <c r="BF97" s="37">
        <v>44916</v>
      </c>
      <c r="BG97" s="34" t="s">
        <v>422</v>
      </c>
      <c r="BH97" s="34" t="s">
        <v>108</v>
      </c>
      <c r="BI97" s="34" t="b">
        <v>0</v>
      </c>
      <c r="BJ97" s="64">
        <v>371</v>
      </c>
      <c r="BK97" s="41" t="s">
        <v>108</v>
      </c>
      <c r="BL97" s="113">
        <v>1321.1134400000001</v>
      </c>
      <c r="BM97" s="43">
        <v>370.87473999999997</v>
      </c>
      <c r="BN97" s="43">
        <v>35.444029999999998</v>
      </c>
      <c r="BO97" s="43">
        <v>899.06949999999995</v>
      </c>
      <c r="BP97" s="42">
        <v>-12.812810000000001</v>
      </c>
      <c r="BQ97" s="42">
        <v>28.133790000000001</v>
      </c>
      <c r="BR97" s="43">
        <v>0.40418999999999999</v>
      </c>
      <c r="BS97" s="42">
        <v>0</v>
      </c>
      <c r="BT97" s="42">
        <v>0</v>
      </c>
      <c r="BU97" s="42">
        <v>0</v>
      </c>
      <c r="BV97" s="42">
        <v>0</v>
      </c>
      <c r="BW97" s="42">
        <v>0</v>
      </c>
      <c r="BX97" s="42">
        <v>0</v>
      </c>
      <c r="BY97" s="43">
        <v>203.71566000000001</v>
      </c>
      <c r="BZ97" s="43">
        <v>77.642269999999996</v>
      </c>
      <c r="CA97" s="34" t="s">
        <v>674</v>
      </c>
      <c r="CB97" s="52">
        <v>34.704009999999997</v>
      </c>
      <c r="CC97" s="52">
        <v>826.87621999999999</v>
      </c>
      <c r="CD97" s="41">
        <v>-15.211980000000001</v>
      </c>
      <c r="CE97" s="52">
        <v>88.042299999999997</v>
      </c>
      <c r="CF97" s="41">
        <v>34.879570000000001</v>
      </c>
      <c r="CG97" s="34" t="s">
        <v>121</v>
      </c>
      <c r="CH97" s="45" t="s">
        <v>121</v>
      </c>
      <c r="CI97" s="45" t="s">
        <v>121</v>
      </c>
      <c r="CJ97" s="67" t="s">
        <v>108</v>
      </c>
      <c r="CK97" s="47">
        <v>1</v>
      </c>
      <c r="CL97" s="47">
        <v>0</v>
      </c>
      <c r="CM97" s="51" t="s">
        <v>823</v>
      </c>
    </row>
    <row r="98" spans="1:91" s="21" customFormat="1" ht="100.5" customHeight="1" x14ac:dyDescent="0.25">
      <c r="A98" s="34" t="s">
        <v>829</v>
      </c>
      <c r="B98" s="34" t="s">
        <v>830</v>
      </c>
      <c r="C98" s="34">
        <v>34.36786</v>
      </c>
      <c r="D98" s="39">
        <v>-117.370189999999</v>
      </c>
      <c r="E98" s="34" t="s">
        <v>602</v>
      </c>
      <c r="F98" s="34" t="s">
        <v>831</v>
      </c>
      <c r="G98" s="34" t="s">
        <v>457</v>
      </c>
      <c r="H98" s="34" t="s">
        <v>107</v>
      </c>
      <c r="I98" s="34" t="s">
        <v>108</v>
      </c>
      <c r="J98" s="34" t="s">
        <v>108</v>
      </c>
      <c r="K98" s="34" t="s">
        <v>128</v>
      </c>
      <c r="L98" s="34" t="s">
        <v>466</v>
      </c>
      <c r="M98" s="34" t="s">
        <v>108</v>
      </c>
      <c r="N98" s="34" t="s">
        <v>108</v>
      </c>
      <c r="O98" s="38">
        <v>45029</v>
      </c>
      <c r="P98" s="34">
        <v>5</v>
      </c>
      <c r="Q98" s="34" t="s">
        <v>605</v>
      </c>
      <c r="R98" s="34" t="s">
        <v>108</v>
      </c>
      <c r="S98" s="34" t="s">
        <v>108</v>
      </c>
      <c r="T98" s="34" t="s">
        <v>130</v>
      </c>
      <c r="U98" s="34" t="s">
        <v>112</v>
      </c>
      <c r="V98" s="34" t="s">
        <v>113</v>
      </c>
      <c r="W98" s="34" t="s">
        <v>413</v>
      </c>
      <c r="X98" s="34" t="s">
        <v>385</v>
      </c>
      <c r="Y98" s="34" t="s">
        <v>108</v>
      </c>
      <c r="Z98" s="64">
        <v>46</v>
      </c>
      <c r="AA98" s="34" t="s">
        <v>108</v>
      </c>
      <c r="AB98" s="34" t="s">
        <v>294</v>
      </c>
      <c r="AC98" s="34" t="s">
        <v>108</v>
      </c>
      <c r="AD98" s="35" t="s">
        <v>832</v>
      </c>
      <c r="AE98" s="34" t="s">
        <v>741</v>
      </c>
      <c r="AF98" s="34" t="s">
        <v>742</v>
      </c>
      <c r="AG98" s="34" t="s">
        <v>117</v>
      </c>
      <c r="AH98" s="34" t="s">
        <v>118</v>
      </c>
      <c r="AI98" s="37">
        <v>42948</v>
      </c>
      <c r="AJ98" s="34" t="s">
        <v>119</v>
      </c>
      <c r="AK98" s="34">
        <v>2017</v>
      </c>
      <c r="AL98" s="34" t="s">
        <v>108</v>
      </c>
      <c r="AM98" s="34" t="b">
        <v>0</v>
      </c>
      <c r="AN98" s="34" t="s">
        <v>108</v>
      </c>
      <c r="AO98" s="34" t="s">
        <v>108</v>
      </c>
      <c r="AP98" s="34" t="s">
        <v>108</v>
      </c>
      <c r="AQ98" s="34" t="s">
        <v>113</v>
      </c>
      <c r="AR98" s="34" t="s">
        <v>108</v>
      </c>
      <c r="AS98" s="37" t="s">
        <v>108</v>
      </c>
      <c r="AT98" s="34" t="s">
        <v>108</v>
      </c>
      <c r="AU98" s="40" t="s">
        <v>108</v>
      </c>
      <c r="AV98" s="34" t="s">
        <v>108</v>
      </c>
      <c r="AW98" s="40" t="s">
        <v>108</v>
      </c>
      <c r="AX98" s="34" t="s">
        <v>108</v>
      </c>
      <c r="AY98" s="37" t="s">
        <v>108</v>
      </c>
      <c r="AZ98" s="34" t="s">
        <v>120</v>
      </c>
      <c r="BA98" s="34" t="s">
        <v>108</v>
      </c>
      <c r="BB98" s="34" t="s">
        <v>135</v>
      </c>
      <c r="BC98" s="34" t="s">
        <v>108</v>
      </c>
      <c r="BD98" s="37">
        <v>45055</v>
      </c>
      <c r="BE98" s="37">
        <v>43962</v>
      </c>
      <c r="BF98" s="37">
        <v>45250</v>
      </c>
      <c r="BG98" s="34" t="s">
        <v>422</v>
      </c>
      <c r="BH98" s="34" t="s">
        <v>108</v>
      </c>
      <c r="BI98" s="49" t="b">
        <v>0</v>
      </c>
      <c r="BJ98" s="107">
        <v>768</v>
      </c>
      <c r="BK98" s="42" t="s">
        <v>108</v>
      </c>
      <c r="BL98" s="113">
        <v>1510.6372799999999</v>
      </c>
      <c r="BM98" s="43">
        <v>183.65557999999999</v>
      </c>
      <c r="BN98" s="42">
        <v>296.68193000000002</v>
      </c>
      <c r="BO98" s="42">
        <v>669.03155000000004</v>
      </c>
      <c r="BP98" s="43">
        <v>324.86198999999999</v>
      </c>
      <c r="BQ98" s="42">
        <v>22.627020000000002</v>
      </c>
      <c r="BR98" s="43">
        <v>13.779210000000001</v>
      </c>
      <c r="BS98" s="42">
        <v>0</v>
      </c>
      <c r="BT98" s="42">
        <v>0</v>
      </c>
      <c r="BU98" s="42">
        <v>0</v>
      </c>
      <c r="BV98" s="42">
        <v>0</v>
      </c>
      <c r="BW98" s="42">
        <v>0</v>
      </c>
      <c r="BX98" s="42">
        <v>0</v>
      </c>
      <c r="BY98" s="43">
        <v>337.53295000000003</v>
      </c>
      <c r="BZ98" s="43">
        <v>160.23079999999999</v>
      </c>
      <c r="CA98" s="34" t="s">
        <v>148</v>
      </c>
      <c r="CB98" s="52">
        <v>307.13826999999998</v>
      </c>
      <c r="CC98" s="52">
        <v>651.92436999999995</v>
      </c>
      <c r="CD98" s="52">
        <v>317.15728999999999</v>
      </c>
      <c r="CE98" s="41">
        <v>21.171980000000001</v>
      </c>
      <c r="CF98" s="52">
        <v>13.342449999999999</v>
      </c>
      <c r="CG98" s="34" t="s">
        <v>121</v>
      </c>
      <c r="CH98" s="45" t="s">
        <v>121</v>
      </c>
      <c r="CI98" s="45" t="s">
        <v>121</v>
      </c>
      <c r="CJ98" s="67" t="s">
        <v>108</v>
      </c>
      <c r="CK98" s="47">
        <v>1</v>
      </c>
      <c r="CL98" s="47">
        <v>0</v>
      </c>
      <c r="CM98" s="51" t="s">
        <v>833</v>
      </c>
    </row>
    <row r="99" spans="1:91" s="21" customFormat="1" ht="100.5" customHeight="1" x14ac:dyDescent="0.25">
      <c r="A99" s="34" t="s">
        <v>834</v>
      </c>
      <c r="B99" s="34" t="s">
        <v>835</v>
      </c>
      <c r="C99" s="39">
        <v>34.486359999999699</v>
      </c>
      <c r="D99" s="34">
        <v>-118.11675</v>
      </c>
      <c r="E99" s="34" t="s">
        <v>411</v>
      </c>
      <c r="F99" s="34" t="s">
        <v>836</v>
      </c>
      <c r="G99" s="34" t="s">
        <v>457</v>
      </c>
      <c r="H99" s="34" t="s">
        <v>107</v>
      </c>
      <c r="I99" s="34" t="s">
        <v>108</v>
      </c>
      <c r="J99" s="34" t="s">
        <v>108</v>
      </c>
      <c r="K99" s="34" t="s">
        <v>128</v>
      </c>
      <c r="L99" s="34" t="s">
        <v>761</v>
      </c>
      <c r="M99" s="34" t="s">
        <v>108</v>
      </c>
      <c r="N99" s="34" t="s">
        <v>108</v>
      </c>
      <c r="O99" s="37">
        <v>45128</v>
      </c>
      <c r="P99" s="34">
        <v>24</v>
      </c>
      <c r="Q99" s="34" t="s">
        <v>605</v>
      </c>
      <c r="R99" s="34" t="s">
        <v>108</v>
      </c>
      <c r="S99" s="34" t="s">
        <v>108</v>
      </c>
      <c r="T99" s="34" t="s">
        <v>350</v>
      </c>
      <c r="U99" s="34" t="s">
        <v>144</v>
      </c>
      <c r="V99" s="34" t="s">
        <v>113</v>
      </c>
      <c r="W99" s="34" t="s">
        <v>108</v>
      </c>
      <c r="X99" s="39" t="s">
        <v>374</v>
      </c>
      <c r="Y99" s="34" t="s">
        <v>108</v>
      </c>
      <c r="Z99" s="64">
        <v>51.16</v>
      </c>
      <c r="AA99" s="34" t="s">
        <v>108</v>
      </c>
      <c r="AB99" s="34" t="s">
        <v>294</v>
      </c>
      <c r="AC99" s="34" t="s">
        <v>108</v>
      </c>
      <c r="AD99" s="35" t="s">
        <v>837</v>
      </c>
      <c r="AE99" s="34" t="s">
        <v>838</v>
      </c>
      <c r="AF99" s="34" t="s">
        <v>742</v>
      </c>
      <c r="AG99" s="34" t="s">
        <v>117</v>
      </c>
      <c r="AH99" s="34" t="s">
        <v>118</v>
      </c>
      <c r="AI99" s="37">
        <v>44362</v>
      </c>
      <c r="AJ99" s="34" t="s">
        <v>119</v>
      </c>
      <c r="AK99" s="34">
        <v>2021</v>
      </c>
      <c r="AL99" s="34" t="s">
        <v>108</v>
      </c>
      <c r="AM99" s="34" t="b">
        <v>0</v>
      </c>
      <c r="AN99" s="34" t="s">
        <v>108</v>
      </c>
      <c r="AO99" s="34" t="s">
        <v>108</v>
      </c>
      <c r="AP99" s="34" t="s">
        <v>108</v>
      </c>
      <c r="AQ99" s="34" t="s">
        <v>113</v>
      </c>
      <c r="AR99" s="34" t="s">
        <v>108</v>
      </c>
      <c r="AS99" s="37" t="s">
        <v>108</v>
      </c>
      <c r="AT99" s="34" t="s">
        <v>108</v>
      </c>
      <c r="AU99" s="34" t="s">
        <v>108</v>
      </c>
      <c r="AV99" s="34" t="s">
        <v>108</v>
      </c>
      <c r="AW99" s="34" t="s">
        <v>108</v>
      </c>
      <c r="AX99" s="34" t="s">
        <v>108</v>
      </c>
      <c r="AY99" s="37" t="s">
        <v>108</v>
      </c>
      <c r="AZ99" s="34" t="s">
        <v>120</v>
      </c>
      <c r="BA99" s="34" t="s">
        <v>108</v>
      </c>
      <c r="BB99" s="39" t="s">
        <v>191</v>
      </c>
      <c r="BC99" s="34" t="s">
        <v>527</v>
      </c>
      <c r="BD99" s="37">
        <v>45131</v>
      </c>
      <c r="BE99" s="37">
        <v>45444</v>
      </c>
      <c r="BF99" s="38">
        <v>46568</v>
      </c>
      <c r="BG99" s="34" t="s">
        <v>398</v>
      </c>
      <c r="BH99" s="34" t="s">
        <v>108</v>
      </c>
      <c r="BI99" s="39" t="b">
        <v>1</v>
      </c>
      <c r="BJ99" s="107">
        <v>1050</v>
      </c>
      <c r="BK99" s="41" t="s">
        <v>108</v>
      </c>
      <c r="BL99" s="113">
        <v>3555.54837</v>
      </c>
      <c r="BM99" s="42">
        <v>0</v>
      </c>
      <c r="BN99" s="42">
        <v>0</v>
      </c>
      <c r="BO99" s="42">
        <v>10.82263</v>
      </c>
      <c r="BP99" s="42">
        <v>1332.36583</v>
      </c>
      <c r="BQ99" s="42">
        <v>943.62986000000001</v>
      </c>
      <c r="BR99" s="43">
        <v>1038.9300499999999</v>
      </c>
      <c r="BS99" s="43">
        <v>229.8</v>
      </c>
      <c r="BT99" s="42">
        <v>0</v>
      </c>
      <c r="BU99" s="42">
        <v>0</v>
      </c>
      <c r="BV99" s="42">
        <v>0</v>
      </c>
      <c r="BW99" s="42">
        <v>0</v>
      </c>
      <c r="BX99" s="43">
        <v>2937.6207800000002</v>
      </c>
      <c r="BY99" s="43">
        <v>464.65260999999998</v>
      </c>
      <c r="BZ99" s="43">
        <v>337.02674000000002</v>
      </c>
      <c r="CA99" s="34" t="s">
        <v>437</v>
      </c>
      <c r="CB99" s="42">
        <v>0</v>
      </c>
      <c r="CC99" s="42">
        <v>10.82263</v>
      </c>
      <c r="CD99" s="42">
        <v>1173.76181</v>
      </c>
      <c r="CE99" s="43">
        <v>853.53720999999996</v>
      </c>
      <c r="CF99" s="43">
        <v>899.49913000000004</v>
      </c>
      <c r="CG99" s="34" t="s">
        <v>121</v>
      </c>
      <c r="CH99" s="45" t="s">
        <v>121</v>
      </c>
      <c r="CI99" s="45" t="s">
        <v>121</v>
      </c>
      <c r="CJ99" s="34" t="s">
        <v>108</v>
      </c>
      <c r="CK99" s="47">
        <v>1</v>
      </c>
      <c r="CL99" s="47">
        <v>0</v>
      </c>
      <c r="CM99" s="48" t="s">
        <v>839</v>
      </c>
    </row>
    <row r="100" spans="1:91" s="21" customFormat="1" ht="100.5" customHeight="1" x14ac:dyDescent="0.25">
      <c r="A100" s="34" t="s">
        <v>840</v>
      </c>
      <c r="B100" s="34" t="s">
        <v>841</v>
      </c>
      <c r="C100" s="34">
        <v>33.741190000000003</v>
      </c>
      <c r="D100" s="39">
        <v>-117.154889999999</v>
      </c>
      <c r="E100" s="34" t="s">
        <v>842</v>
      </c>
      <c r="F100" s="34" t="s">
        <v>843</v>
      </c>
      <c r="G100" s="34" t="s">
        <v>457</v>
      </c>
      <c r="H100" s="34" t="s">
        <v>163</v>
      </c>
      <c r="I100" s="34" t="s">
        <v>108</v>
      </c>
      <c r="J100" s="34" t="s">
        <v>844</v>
      </c>
      <c r="K100" s="34" t="s">
        <v>128</v>
      </c>
      <c r="L100" s="34" t="s">
        <v>761</v>
      </c>
      <c r="M100" s="34" t="s">
        <v>108</v>
      </c>
      <c r="N100" s="34" t="s">
        <v>108</v>
      </c>
      <c r="O100" s="37">
        <v>45313</v>
      </c>
      <c r="P100" s="34">
        <v>16</v>
      </c>
      <c r="Q100" s="34" t="s">
        <v>292</v>
      </c>
      <c r="R100" s="34" t="s">
        <v>108</v>
      </c>
      <c r="S100" s="34" t="s">
        <v>108</v>
      </c>
      <c r="T100" s="34" t="s">
        <v>111</v>
      </c>
      <c r="U100" s="34" t="s">
        <v>144</v>
      </c>
      <c r="V100" s="34" t="s">
        <v>113</v>
      </c>
      <c r="W100" s="34" t="s">
        <v>108</v>
      </c>
      <c r="X100" s="39" t="s">
        <v>374</v>
      </c>
      <c r="Y100" s="34" t="s">
        <v>108</v>
      </c>
      <c r="Z100" s="64">
        <v>63.55</v>
      </c>
      <c r="AA100" s="34" t="s">
        <v>108</v>
      </c>
      <c r="AB100" s="34" t="s">
        <v>386</v>
      </c>
      <c r="AC100" s="34" t="s">
        <v>108</v>
      </c>
      <c r="AD100" s="35" t="s">
        <v>845</v>
      </c>
      <c r="AE100" s="34" t="s">
        <v>741</v>
      </c>
      <c r="AF100" s="34" t="s">
        <v>742</v>
      </c>
      <c r="AG100" s="34" t="s">
        <v>117</v>
      </c>
      <c r="AH100" s="34" t="s">
        <v>118</v>
      </c>
      <c r="AI100" s="37">
        <v>44337</v>
      </c>
      <c r="AJ100" s="34" t="s">
        <v>119</v>
      </c>
      <c r="AK100" s="34">
        <v>2021</v>
      </c>
      <c r="AL100" s="34" t="s">
        <v>108</v>
      </c>
      <c r="AM100" s="34" t="b">
        <v>0</v>
      </c>
      <c r="AN100" s="34" t="s">
        <v>108</v>
      </c>
      <c r="AO100" s="34" t="s">
        <v>108</v>
      </c>
      <c r="AP100" s="34" t="s">
        <v>108</v>
      </c>
      <c r="AQ100" s="34" t="s">
        <v>113</v>
      </c>
      <c r="AR100" s="34" t="s">
        <v>108</v>
      </c>
      <c r="AS100" s="37" t="s">
        <v>108</v>
      </c>
      <c r="AT100" s="34" t="s">
        <v>108</v>
      </c>
      <c r="AU100" s="34" t="s">
        <v>108</v>
      </c>
      <c r="AV100" s="34" t="s">
        <v>108</v>
      </c>
      <c r="AW100" s="34" t="s">
        <v>108</v>
      </c>
      <c r="AX100" s="34" t="s">
        <v>108</v>
      </c>
      <c r="AY100" s="37" t="s">
        <v>108</v>
      </c>
      <c r="AZ100" s="34" t="s">
        <v>120</v>
      </c>
      <c r="BA100" s="34" t="s">
        <v>108</v>
      </c>
      <c r="BB100" s="34" t="s">
        <v>135</v>
      </c>
      <c r="BC100" s="39" t="s">
        <v>108</v>
      </c>
      <c r="BD100" s="37">
        <v>45342</v>
      </c>
      <c r="BE100" s="37">
        <v>44926</v>
      </c>
      <c r="BF100" s="37">
        <v>45443</v>
      </c>
      <c r="BG100" s="34" t="s">
        <v>147</v>
      </c>
      <c r="BH100" s="34" t="s">
        <v>398</v>
      </c>
      <c r="BI100" s="39" t="b">
        <v>0</v>
      </c>
      <c r="BJ100" s="107">
        <v>148</v>
      </c>
      <c r="BK100" s="41" t="s">
        <v>108</v>
      </c>
      <c r="BL100" s="113">
        <v>1719.2245600000001</v>
      </c>
      <c r="BM100" s="42">
        <v>0</v>
      </c>
      <c r="BN100" s="42">
        <v>21.037990000000001</v>
      </c>
      <c r="BO100" s="42">
        <v>282.02028000000001</v>
      </c>
      <c r="BP100" s="42">
        <v>344.22752000000003</v>
      </c>
      <c r="BQ100" s="42">
        <v>1051.92111</v>
      </c>
      <c r="BR100" s="43">
        <v>20.017659999999999</v>
      </c>
      <c r="BS100" s="42">
        <v>0</v>
      </c>
      <c r="BT100" s="42">
        <v>0</v>
      </c>
      <c r="BU100" s="42">
        <v>0</v>
      </c>
      <c r="BV100" s="42">
        <v>0</v>
      </c>
      <c r="BW100" s="42">
        <v>0</v>
      </c>
      <c r="BX100" s="42">
        <v>0</v>
      </c>
      <c r="BY100" s="43">
        <v>472.44700999999998</v>
      </c>
      <c r="BZ100" s="42">
        <v>71.913480000000007</v>
      </c>
      <c r="CA100" s="34" t="s">
        <v>204</v>
      </c>
      <c r="CB100" s="42">
        <v>21.037990000000001</v>
      </c>
      <c r="CC100" s="42">
        <v>282.02028000000001</v>
      </c>
      <c r="CD100" s="43">
        <v>279.21431999999999</v>
      </c>
      <c r="CE100" s="43">
        <v>872.70447999999999</v>
      </c>
      <c r="CF100" s="42">
        <v>18.2591</v>
      </c>
      <c r="CG100" s="34" t="s">
        <v>121</v>
      </c>
      <c r="CH100" s="45" t="s">
        <v>121</v>
      </c>
      <c r="CI100" s="45" t="s">
        <v>121</v>
      </c>
      <c r="CJ100" s="34" t="s">
        <v>108</v>
      </c>
      <c r="CK100" s="47">
        <v>1</v>
      </c>
      <c r="CL100" s="47">
        <v>0</v>
      </c>
      <c r="CM100" s="51" t="s">
        <v>846</v>
      </c>
    </row>
    <row r="101" spans="1:91" s="21" customFormat="1" ht="100.5" customHeight="1" x14ac:dyDescent="0.25">
      <c r="A101" s="34" t="s">
        <v>844</v>
      </c>
      <c r="B101" s="34" t="s">
        <v>847</v>
      </c>
      <c r="C101" s="39">
        <v>33.9338899999997</v>
      </c>
      <c r="D101" s="34">
        <v>-116.57894</v>
      </c>
      <c r="E101" s="34" t="s">
        <v>267</v>
      </c>
      <c r="F101" s="34" t="s">
        <v>848</v>
      </c>
      <c r="G101" s="34" t="s">
        <v>457</v>
      </c>
      <c r="H101" s="34" t="s">
        <v>107</v>
      </c>
      <c r="I101" s="34" t="s">
        <v>108</v>
      </c>
      <c r="J101" s="34" t="s">
        <v>840</v>
      </c>
      <c r="K101" s="34" t="s">
        <v>128</v>
      </c>
      <c r="L101" s="34" t="s">
        <v>761</v>
      </c>
      <c r="M101" s="34" t="s">
        <v>108</v>
      </c>
      <c r="N101" s="34" t="s">
        <v>108</v>
      </c>
      <c r="O101" s="37">
        <v>45176</v>
      </c>
      <c r="P101" s="34">
        <v>19</v>
      </c>
      <c r="Q101" s="34" t="s">
        <v>292</v>
      </c>
      <c r="R101" s="34" t="s">
        <v>108</v>
      </c>
      <c r="S101" s="34" t="s">
        <v>108</v>
      </c>
      <c r="T101" s="34" t="s">
        <v>111</v>
      </c>
      <c r="U101" s="34" t="s">
        <v>144</v>
      </c>
      <c r="V101" s="34" t="s">
        <v>113</v>
      </c>
      <c r="W101" s="34" t="s">
        <v>108</v>
      </c>
      <c r="X101" s="39" t="s">
        <v>374</v>
      </c>
      <c r="Y101" s="34" t="s">
        <v>108</v>
      </c>
      <c r="Z101" s="64">
        <v>98</v>
      </c>
      <c r="AA101" s="34" t="s">
        <v>108</v>
      </c>
      <c r="AB101" s="34" t="s">
        <v>386</v>
      </c>
      <c r="AC101" s="34" t="s">
        <v>108</v>
      </c>
      <c r="AD101" s="35" t="s">
        <v>849</v>
      </c>
      <c r="AE101" s="34" t="s">
        <v>741</v>
      </c>
      <c r="AF101" s="34" t="s">
        <v>742</v>
      </c>
      <c r="AG101" s="34" t="s">
        <v>117</v>
      </c>
      <c r="AH101" s="34" t="s">
        <v>118</v>
      </c>
      <c r="AI101" s="37">
        <v>44337</v>
      </c>
      <c r="AJ101" s="34" t="s">
        <v>119</v>
      </c>
      <c r="AK101" s="34">
        <v>2021</v>
      </c>
      <c r="AL101" s="34" t="s">
        <v>108</v>
      </c>
      <c r="AM101" s="34" t="b">
        <v>0</v>
      </c>
      <c r="AN101" s="34" t="s">
        <v>108</v>
      </c>
      <c r="AO101" s="34" t="s">
        <v>108</v>
      </c>
      <c r="AP101" s="34" t="s">
        <v>108</v>
      </c>
      <c r="AQ101" s="34" t="s">
        <v>113</v>
      </c>
      <c r="AR101" s="34" t="s">
        <v>108</v>
      </c>
      <c r="AS101" s="37" t="s">
        <v>108</v>
      </c>
      <c r="AT101" s="34" t="s">
        <v>108</v>
      </c>
      <c r="AU101" s="34" t="s">
        <v>108</v>
      </c>
      <c r="AV101" s="34" t="s">
        <v>108</v>
      </c>
      <c r="AW101" s="34" t="s">
        <v>108</v>
      </c>
      <c r="AX101" s="34" t="s">
        <v>108</v>
      </c>
      <c r="AY101" s="37" t="s">
        <v>108</v>
      </c>
      <c r="AZ101" s="34" t="s">
        <v>120</v>
      </c>
      <c r="BA101" s="34" t="s">
        <v>108</v>
      </c>
      <c r="BB101" s="34" t="s">
        <v>135</v>
      </c>
      <c r="BC101" s="39" t="s">
        <v>108</v>
      </c>
      <c r="BD101" s="37">
        <v>45180</v>
      </c>
      <c r="BE101" s="37">
        <v>44926</v>
      </c>
      <c r="BF101" s="37">
        <v>45441</v>
      </c>
      <c r="BG101" s="34" t="s">
        <v>147</v>
      </c>
      <c r="BH101" s="34" t="s">
        <v>398</v>
      </c>
      <c r="BI101" s="39" t="b">
        <v>0</v>
      </c>
      <c r="BJ101" s="107">
        <v>148</v>
      </c>
      <c r="BK101" s="41" t="s">
        <v>108</v>
      </c>
      <c r="BL101" s="113">
        <v>2348.9697299999998</v>
      </c>
      <c r="BM101" s="42">
        <v>0</v>
      </c>
      <c r="BN101" s="42">
        <v>15.79921</v>
      </c>
      <c r="BO101" s="43">
        <v>297.14866999999998</v>
      </c>
      <c r="BP101" s="42">
        <v>900.35350000000005</v>
      </c>
      <c r="BQ101" s="42">
        <v>1123.81807</v>
      </c>
      <c r="BR101" s="43">
        <v>11.85028</v>
      </c>
      <c r="BS101" s="42">
        <v>0</v>
      </c>
      <c r="BT101" s="42">
        <v>0</v>
      </c>
      <c r="BU101" s="42">
        <v>0</v>
      </c>
      <c r="BV101" s="42">
        <v>0</v>
      </c>
      <c r="BW101" s="42">
        <v>0</v>
      </c>
      <c r="BX101" s="42">
        <v>0</v>
      </c>
      <c r="BY101" s="43">
        <v>587.36521000000005</v>
      </c>
      <c r="BZ101" s="43">
        <v>86.354789999999994</v>
      </c>
      <c r="CA101" s="34" t="s">
        <v>204</v>
      </c>
      <c r="CB101" s="42">
        <v>15.79921</v>
      </c>
      <c r="CC101" s="43">
        <v>297.14866999999998</v>
      </c>
      <c r="CD101" s="43">
        <v>875.30052999999998</v>
      </c>
      <c r="CE101" s="43">
        <v>1099.8025299999999</v>
      </c>
      <c r="CF101" s="43">
        <v>4.8366199999999999</v>
      </c>
      <c r="CG101" s="34" t="s">
        <v>121</v>
      </c>
      <c r="CH101" s="45" t="s">
        <v>121</v>
      </c>
      <c r="CI101" s="45" t="s">
        <v>121</v>
      </c>
      <c r="CJ101" s="34" t="s">
        <v>108</v>
      </c>
      <c r="CK101" s="47">
        <v>1</v>
      </c>
      <c r="CL101" s="47">
        <v>0</v>
      </c>
      <c r="CM101" s="51" t="s">
        <v>846</v>
      </c>
    </row>
    <row r="102" spans="1:91" s="21" customFormat="1" ht="100.5" customHeight="1" x14ac:dyDescent="0.25">
      <c r="A102" s="34" t="s">
        <v>850</v>
      </c>
      <c r="B102" s="34" t="s">
        <v>851</v>
      </c>
      <c r="C102" s="34">
        <v>33.8097199999998</v>
      </c>
      <c r="D102" s="34">
        <v>-117.89964000000001</v>
      </c>
      <c r="E102" s="34" t="s">
        <v>852</v>
      </c>
      <c r="F102" s="34" t="s">
        <v>853</v>
      </c>
      <c r="G102" s="34" t="s">
        <v>457</v>
      </c>
      <c r="H102" s="34" t="s">
        <v>163</v>
      </c>
      <c r="I102" s="34" t="s">
        <v>108</v>
      </c>
      <c r="J102" s="34" t="s">
        <v>108</v>
      </c>
      <c r="K102" s="34" t="s">
        <v>128</v>
      </c>
      <c r="L102" s="34" t="s">
        <v>466</v>
      </c>
      <c r="M102" s="34" t="s">
        <v>108</v>
      </c>
      <c r="N102" s="34" t="s">
        <v>108</v>
      </c>
      <c r="O102" s="37">
        <v>45090</v>
      </c>
      <c r="P102" s="34">
        <v>23</v>
      </c>
      <c r="Q102" s="34" t="s">
        <v>292</v>
      </c>
      <c r="R102" s="34" t="s">
        <v>108</v>
      </c>
      <c r="S102" s="34" t="s">
        <v>108</v>
      </c>
      <c r="T102" s="34" t="s">
        <v>111</v>
      </c>
      <c r="U102" s="34" t="s">
        <v>144</v>
      </c>
      <c r="V102" s="34" t="s">
        <v>113</v>
      </c>
      <c r="W102" s="34" t="s">
        <v>108</v>
      </c>
      <c r="X102" s="39" t="s">
        <v>374</v>
      </c>
      <c r="Y102" s="34" t="s">
        <v>108</v>
      </c>
      <c r="Z102" s="64">
        <v>6.74</v>
      </c>
      <c r="AA102" s="34" t="s">
        <v>108</v>
      </c>
      <c r="AB102" s="34" t="s">
        <v>174</v>
      </c>
      <c r="AC102" s="34" t="s">
        <v>108</v>
      </c>
      <c r="AD102" s="35" t="s">
        <v>854</v>
      </c>
      <c r="AE102" s="34" t="s">
        <v>741</v>
      </c>
      <c r="AF102" s="34" t="s">
        <v>742</v>
      </c>
      <c r="AG102" s="34" t="s">
        <v>117</v>
      </c>
      <c r="AH102" s="34" t="s">
        <v>118</v>
      </c>
      <c r="AI102" s="49">
        <v>44452</v>
      </c>
      <c r="AJ102" s="34" t="s">
        <v>119</v>
      </c>
      <c r="AK102" s="34">
        <v>2021</v>
      </c>
      <c r="AL102" s="34" t="s">
        <v>108</v>
      </c>
      <c r="AM102" s="34" t="b">
        <v>0</v>
      </c>
      <c r="AN102" s="34" t="s">
        <v>108</v>
      </c>
      <c r="AO102" s="34" t="s">
        <v>108</v>
      </c>
      <c r="AP102" s="34" t="s">
        <v>108</v>
      </c>
      <c r="AQ102" s="34" t="s">
        <v>113</v>
      </c>
      <c r="AR102" s="34" t="s">
        <v>108</v>
      </c>
      <c r="AS102" s="37" t="s">
        <v>108</v>
      </c>
      <c r="AT102" s="34" t="s">
        <v>108</v>
      </c>
      <c r="AU102" s="34" t="s">
        <v>108</v>
      </c>
      <c r="AV102" s="34" t="s">
        <v>108</v>
      </c>
      <c r="AW102" s="34" t="s">
        <v>108</v>
      </c>
      <c r="AX102" s="34" t="s">
        <v>108</v>
      </c>
      <c r="AY102" s="37" t="s">
        <v>108</v>
      </c>
      <c r="AZ102" s="34" t="s">
        <v>120</v>
      </c>
      <c r="BA102" s="34" t="s">
        <v>108</v>
      </c>
      <c r="BB102" s="34" t="s">
        <v>135</v>
      </c>
      <c r="BC102" s="39" t="s">
        <v>108</v>
      </c>
      <c r="BD102" s="37">
        <v>45103</v>
      </c>
      <c r="BE102" s="37">
        <v>45291</v>
      </c>
      <c r="BF102" s="37">
        <v>45247</v>
      </c>
      <c r="BG102" s="34" t="s">
        <v>285</v>
      </c>
      <c r="BH102" s="34" t="s">
        <v>108</v>
      </c>
      <c r="BI102" s="34" t="b">
        <v>0</v>
      </c>
      <c r="BJ102" s="64">
        <v>64</v>
      </c>
      <c r="BK102" s="41" t="s">
        <v>108</v>
      </c>
      <c r="BL102" s="114">
        <v>1003.0144299999999</v>
      </c>
      <c r="BM102" s="41">
        <v>0</v>
      </c>
      <c r="BN102" s="52">
        <v>4.8782699999999997</v>
      </c>
      <c r="BO102" s="41">
        <v>173.89338000000001</v>
      </c>
      <c r="BP102" s="41">
        <v>840.05933000000005</v>
      </c>
      <c r="BQ102" s="41">
        <v>-16.435490000000001</v>
      </c>
      <c r="BR102" s="52">
        <v>0.61894000000000005</v>
      </c>
      <c r="BS102" s="41">
        <v>0</v>
      </c>
      <c r="BT102" s="41">
        <v>0</v>
      </c>
      <c r="BU102" s="41">
        <v>0</v>
      </c>
      <c r="BV102" s="41">
        <v>0</v>
      </c>
      <c r="BW102" s="41">
        <v>0</v>
      </c>
      <c r="BX102" s="42">
        <v>0</v>
      </c>
      <c r="BY102" s="43">
        <v>176.93953999999999</v>
      </c>
      <c r="BZ102" s="43">
        <v>25.985869999999998</v>
      </c>
      <c r="CA102" s="34" t="s">
        <v>204</v>
      </c>
      <c r="CB102" s="52">
        <v>4.8782699999999997</v>
      </c>
      <c r="CC102" s="41">
        <v>173.89338000000001</v>
      </c>
      <c r="CD102" s="41">
        <v>840.05933000000005</v>
      </c>
      <c r="CE102" s="52">
        <v>-40.508279999999999</v>
      </c>
      <c r="CF102" s="52">
        <v>0.60206999999999999</v>
      </c>
      <c r="CG102" s="34" t="s">
        <v>121</v>
      </c>
      <c r="CH102" s="45" t="s">
        <v>121</v>
      </c>
      <c r="CI102" s="34" t="s">
        <v>121</v>
      </c>
      <c r="CJ102" s="34" t="s">
        <v>108</v>
      </c>
      <c r="CK102" s="51">
        <v>1</v>
      </c>
      <c r="CL102" s="51">
        <v>0</v>
      </c>
      <c r="CM102" s="51" t="s">
        <v>846</v>
      </c>
    </row>
    <row r="103" spans="1:91" s="21" customFormat="1" ht="100.5" customHeight="1" x14ac:dyDescent="0.25">
      <c r="A103" s="34" t="s">
        <v>855</v>
      </c>
      <c r="B103" s="34" t="s">
        <v>856</v>
      </c>
      <c r="C103" s="39">
        <v>33.881799999999899</v>
      </c>
      <c r="D103" s="34">
        <v>-118.1771</v>
      </c>
      <c r="E103" s="34" t="s">
        <v>857</v>
      </c>
      <c r="F103" s="34" t="s">
        <v>858</v>
      </c>
      <c r="G103" s="34" t="s">
        <v>457</v>
      </c>
      <c r="H103" s="34" t="s">
        <v>127</v>
      </c>
      <c r="I103" s="34" t="s">
        <v>108</v>
      </c>
      <c r="J103" s="34" t="s">
        <v>108</v>
      </c>
      <c r="K103" s="34" t="s">
        <v>128</v>
      </c>
      <c r="L103" s="34" t="s">
        <v>458</v>
      </c>
      <c r="M103" s="34" t="s">
        <v>108</v>
      </c>
      <c r="N103" s="34" t="s">
        <v>108</v>
      </c>
      <c r="O103" s="37">
        <v>45542</v>
      </c>
      <c r="P103" s="34">
        <v>18</v>
      </c>
      <c r="Q103" s="34" t="s">
        <v>605</v>
      </c>
      <c r="R103" s="34" t="s">
        <v>108</v>
      </c>
      <c r="S103" s="34" t="s">
        <v>108</v>
      </c>
      <c r="T103" s="34" t="s">
        <v>111</v>
      </c>
      <c r="U103" s="34" t="s">
        <v>112</v>
      </c>
      <c r="V103" s="34" t="s">
        <v>113</v>
      </c>
      <c r="W103" s="34" t="s">
        <v>859</v>
      </c>
      <c r="X103" s="34" t="s">
        <v>804</v>
      </c>
      <c r="Y103" s="34" t="s">
        <v>108</v>
      </c>
      <c r="Z103" s="64">
        <v>20.2</v>
      </c>
      <c r="AA103" s="34" t="s">
        <v>108</v>
      </c>
      <c r="AB103" s="34" t="s">
        <v>174</v>
      </c>
      <c r="AC103" s="34" t="s">
        <v>108</v>
      </c>
      <c r="AD103" s="35" t="s">
        <v>860</v>
      </c>
      <c r="AE103" s="34" t="s">
        <v>741</v>
      </c>
      <c r="AF103" s="34" t="s">
        <v>742</v>
      </c>
      <c r="AG103" s="34" t="s">
        <v>117</v>
      </c>
      <c r="AH103" s="34" t="s">
        <v>118</v>
      </c>
      <c r="AI103" s="37">
        <v>44350</v>
      </c>
      <c r="AJ103" s="34" t="s">
        <v>119</v>
      </c>
      <c r="AK103" s="34">
        <v>2021</v>
      </c>
      <c r="AL103" s="34" t="s">
        <v>108</v>
      </c>
      <c r="AM103" s="34" t="b">
        <v>0</v>
      </c>
      <c r="AN103" s="34" t="s">
        <v>108</v>
      </c>
      <c r="AO103" s="34" t="s">
        <v>108</v>
      </c>
      <c r="AP103" s="34" t="s">
        <v>108</v>
      </c>
      <c r="AQ103" s="34" t="s">
        <v>113</v>
      </c>
      <c r="AR103" s="34" t="s">
        <v>108</v>
      </c>
      <c r="AS103" s="37" t="s">
        <v>108</v>
      </c>
      <c r="AT103" s="34" t="s">
        <v>108</v>
      </c>
      <c r="AU103" s="40" t="s">
        <v>108</v>
      </c>
      <c r="AV103" s="34" t="s">
        <v>108</v>
      </c>
      <c r="AW103" s="40" t="s">
        <v>108</v>
      </c>
      <c r="AX103" s="34" t="s">
        <v>108</v>
      </c>
      <c r="AY103" s="37" t="s">
        <v>108</v>
      </c>
      <c r="AZ103" s="34" t="s">
        <v>120</v>
      </c>
      <c r="BA103" s="34" t="s">
        <v>108</v>
      </c>
      <c r="BB103" s="34" t="s">
        <v>135</v>
      </c>
      <c r="BC103" s="39" t="s">
        <v>108</v>
      </c>
      <c r="BD103" s="37">
        <v>45566</v>
      </c>
      <c r="BE103" s="37">
        <v>44926</v>
      </c>
      <c r="BF103" s="38">
        <v>46001</v>
      </c>
      <c r="BG103" s="34" t="s">
        <v>861</v>
      </c>
      <c r="BH103" s="34" t="s">
        <v>108</v>
      </c>
      <c r="BI103" s="39" t="b">
        <v>0</v>
      </c>
      <c r="BJ103" s="64">
        <v>134</v>
      </c>
      <c r="BK103" s="41" t="s">
        <v>108</v>
      </c>
      <c r="BL103" s="113">
        <v>1042.1924799999999</v>
      </c>
      <c r="BM103" s="42">
        <v>0</v>
      </c>
      <c r="BN103" s="42">
        <v>11.76957</v>
      </c>
      <c r="BO103" s="42">
        <v>218.32977</v>
      </c>
      <c r="BP103" s="42">
        <v>158.11348000000001</v>
      </c>
      <c r="BQ103" s="42">
        <v>448.85158000000001</v>
      </c>
      <c r="BR103" s="43">
        <v>205.12808000000001</v>
      </c>
      <c r="BS103" s="42">
        <v>0</v>
      </c>
      <c r="BT103" s="42">
        <v>0</v>
      </c>
      <c r="BU103" s="42">
        <v>0</v>
      </c>
      <c r="BV103" s="42">
        <v>0</v>
      </c>
      <c r="BW103" s="42">
        <v>0</v>
      </c>
      <c r="BX103" s="43">
        <v>0</v>
      </c>
      <c r="BY103" s="43">
        <v>181.60332</v>
      </c>
      <c r="BZ103" s="43">
        <v>69.130769999999998</v>
      </c>
      <c r="CA103" s="34" t="s">
        <v>204</v>
      </c>
      <c r="CB103" s="42">
        <v>11.76957</v>
      </c>
      <c r="CC103" s="42">
        <v>218.32977</v>
      </c>
      <c r="CD103" s="42">
        <v>158.11348000000001</v>
      </c>
      <c r="CE103" s="42">
        <v>448.85158000000001</v>
      </c>
      <c r="CF103" s="42">
        <v>205.12808000000001</v>
      </c>
      <c r="CG103" s="34" t="s">
        <v>121</v>
      </c>
      <c r="CH103" s="45" t="s">
        <v>121</v>
      </c>
      <c r="CI103" s="45" t="s">
        <v>121</v>
      </c>
      <c r="CJ103" s="67" t="s">
        <v>108</v>
      </c>
      <c r="CK103" s="47">
        <v>1</v>
      </c>
      <c r="CL103" s="47">
        <v>0</v>
      </c>
      <c r="CM103" s="51" t="s">
        <v>453</v>
      </c>
    </row>
    <row r="104" spans="1:91" s="21" customFormat="1" ht="100.5" customHeight="1" x14ac:dyDescent="0.25">
      <c r="A104" s="39" t="s">
        <v>862</v>
      </c>
      <c r="B104" s="39" t="s">
        <v>863</v>
      </c>
      <c r="C104" s="39">
        <v>34.36786</v>
      </c>
      <c r="D104" s="39">
        <v>-117.370189999999</v>
      </c>
      <c r="E104" s="39" t="s">
        <v>746</v>
      </c>
      <c r="F104" s="39" t="s">
        <v>864</v>
      </c>
      <c r="G104" s="39" t="s">
        <v>246</v>
      </c>
      <c r="H104" s="39" t="s">
        <v>127</v>
      </c>
      <c r="I104" s="39" t="s">
        <v>108</v>
      </c>
      <c r="J104" s="39" t="s">
        <v>108</v>
      </c>
      <c r="K104" s="39" t="s">
        <v>865</v>
      </c>
      <c r="L104" s="39" t="s">
        <v>866</v>
      </c>
      <c r="M104" s="39" t="s">
        <v>108</v>
      </c>
      <c r="N104" s="39" t="s">
        <v>108</v>
      </c>
      <c r="O104" s="38">
        <v>45521</v>
      </c>
      <c r="P104" s="39">
        <v>42</v>
      </c>
      <c r="Q104" s="39" t="s">
        <v>108</v>
      </c>
      <c r="R104" s="39" t="s">
        <v>108</v>
      </c>
      <c r="S104" s="39" t="s">
        <v>108</v>
      </c>
      <c r="T104" s="39" t="s">
        <v>111</v>
      </c>
      <c r="U104" s="39" t="s">
        <v>112</v>
      </c>
      <c r="V104" s="39" t="b">
        <v>0</v>
      </c>
      <c r="W104" s="39" t="s">
        <v>108</v>
      </c>
      <c r="X104" s="39" t="s">
        <v>804</v>
      </c>
      <c r="Y104" s="39" t="s">
        <v>108</v>
      </c>
      <c r="Z104" s="65">
        <v>1.78</v>
      </c>
      <c r="AA104" s="39" t="s">
        <v>108</v>
      </c>
      <c r="AB104" s="39" t="s">
        <v>867</v>
      </c>
      <c r="AC104" s="39" t="s">
        <v>108</v>
      </c>
      <c r="AD104" s="68" t="s">
        <v>868</v>
      </c>
      <c r="AE104" s="39" t="s">
        <v>741</v>
      </c>
      <c r="AF104" s="39" t="s">
        <v>742</v>
      </c>
      <c r="AG104" s="39" t="s">
        <v>117</v>
      </c>
      <c r="AH104" s="39" t="b">
        <v>1</v>
      </c>
      <c r="AI104" s="69">
        <v>44350</v>
      </c>
      <c r="AJ104" s="39" t="s">
        <v>119</v>
      </c>
      <c r="AK104" s="39">
        <v>2021</v>
      </c>
      <c r="AL104" s="39" t="s">
        <v>108</v>
      </c>
      <c r="AM104" s="39" t="b">
        <v>0</v>
      </c>
      <c r="AN104" s="39" t="s">
        <v>108</v>
      </c>
      <c r="AO104" s="39" t="s">
        <v>108</v>
      </c>
      <c r="AP104" s="39" t="s">
        <v>108</v>
      </c>
      <c r="AQ104" s="39" t="b">
        <v>0</v>
      </c>
      <c r="AR104" s="39" t="s">
        <v>108</v>
      </c>
      <c r="AS104" s="38" t="s">
        <v>108</v>
      </c>
      <c r="AT104" s="39" t="s">
        <v>108</v>
      </c>
      <c r="AU104" s="39" t="s">
        <v>108</v>
      </c>
      <c r="AV104" s="39" t="s">
        <v>108</v>
      </c>
      <c r="AW104" s="39" t="s">
        <v>108</v>
      </c>
      <c r="AX104" s="39" t="s">
        <v>108</v>
      </c>
      <c r="AY104" s="38" t="s">
        <v>108</v>
      </c>
      <c r="AZ104" s="39" t="s">
        <v>120</v>
      </c>
      <c r="BA104" s="39" t="s">
        <v>108</v>
      </c>
      <c r="BB104" s="39" t="s">
        <v>135</v>
      </c>
      <c r="BC104" s="39" t="s">
        <v>108</v>
      </c>
      <c r="BD104" s="38">
        <v>45565</v>
      </c>
      <c r="BE104" s="38">
        <v>44926</v>
      </c>
      <c r="BF104" s="38">
        <v>46001</v>
      </c>
      <c r="BG104" s="39" t="s">
        <v>861</v>
      </c>
      <c r="BH104" s="39" t="s">
        <v>108</v>
      </c>
      <c r="BI104" s="39" t="b">
        <v>0</v>
      </c>
      <c r="BJ104" s="65">
        <v>134</v>
      </c>
      <c r="BK104" s="52" t="s">
        <v>108</v>
      </c>
      <c r="BL104" s="114">
        <v>1018.61467</v>
      </c>
      <c r="BM104" s="52">
        <v>0</v>
      </c>
      <c r="BN104" s="52">
        <v>7.3887299999999998</v>
      </c>
      <c r="BO104" s="52">
        <v>4.6509099999999997</v>
      </c>
      <c r="BP104" s="52">
        <v>5.5119400000000001</v>
      </c>
      <c r="BQ104" s="52">
        <v>750.62917000000004</v>
      </c>
      <c r="BR104" s="52">
        <v>250.43392</v>
      </c>
      <c r="BS104" s="52">
        <v>0</v>
      </c>
      <c r="BT104" s="52">
        <v>0</v>
      </c>
      <c r="BU104" s="52">
        <v>0</v>
      </c>
      <c r="BV104" s="52">
        <v>0</v>
      </c>
      <c r="BW104" s="52">
        <v>0</v>
      </c>
      <c r="BX104" s="43">
        <v>0</v>
      </c>
      <c r="BY104" s="43">
        <v>354.95247000000001</v>
      </c>
      <c r="BZ104" s="43">
        <v>24.434249999999999</v>
      </c>
      <c r="CA104" s="39" t="s">
        <v>204</v>
      </c>
      <c r="CB104" s="52">
        <v>7.3887299999999998</v>
      </c>
      <c r="CC104" s="52">
        <v>4.6509099999999997</v>
      </c>
      <c r="CD104" s="52">
        <v>5.5119400000000001</v>
      </c>
      <c r="CE104" s="52">
        <v>750.62917000000004</v>
      </c>
      <c r="CF104" s="52">
        <v>250.43392</v>
      </c>
      <c r="CG104" s="39" t="s">
        <v>121</v>
      </c>
      <c r="CH104" s="39" t="s">
        <v>121</v>
      </c>
      <c r="CI104" s="39" t="s">
        <v>121</v>
      </c>
      <c r="CJ104" s="39" t="s">
        <v>108</v>
      </c>
      <c r="CK104" s="48">
        <v>0</v>
      </c>
      <c r="CL104" s="48">
        <v>1</v>
      </c>
      <c r="CM104" s="48" t="s">
        <v>869</v>
      </c>
    </row>
    <row r="105" spans="1:91" s="21" customFormat="1" ht="100.5" customHeight="1" x14ac:dyDescent="0.25">
      <c r="A105" s="34" t="s">
        <v>870</v>
      </c>
      <c r="B105" s="34" t="s">
        <v>871</v>
      </c>
      <c r="C105" s="34" t="s">
        <v>108</v>
      </c>
      <c r="D105" s="34" t="s">
        <v>108</v>
      </c>
      <c r="E105" s="34" t="s">
        <v>108</v>
      </c>
      <c r="F105" s="34" t="s">
        <v>872</v>
      </c>
      <c r="G105" s="34" t="s">
        <v>269</v>
      </c>
      <c r="H105" s="34" t="s">
        <v>107</v>
      </c>
      <c r="I105" s="34" t="s">
        <v>108</v>
      </c>
      <c r="J105" s="34" t="s">
        <v>108</v>
      </c>
      <c r="K105" s="34" t="s">
        <v>372</v>
      </c>
      <c r="L105" s="34" t="s">
        <v>129</v>
      </c>
      <c r="M105" s="34" t="s">
        <v>108</v>
      </c>
      <c r="N105" s="34" t="s">
        <v>108</v>
      </c>
      <c r="O105" s="37" t="s">
        <v>108</v>
      </c>
      <c r="P105" s="34" t="s">
        <v>108</v>
      </c>
      <c r="Q105" s="34" t="s">
        <v>292</v>
      </c>
      <c r="R105" s="34" t="s">
        <v>108</v>
      </c>
      <c r="S105" s="34" t="s">
        <v>108</v>
      </c>
      <c r="T105" s="34" t="s">
        <v>108</v>
      </c>
      <c r="U105" s="34" t="s">
        <v>112</v>
      </c>
      <c r="V105" s="34" t="s">
        <v>113</v>
      </c>
      <c r="W105" s="34" t="s">
        <v>108</v>
      </c>
      <c r="X105" s="39" t="s">
        <v>374</v>
      </c>
      <c r="Y105" s="34" t="s">
        <v>108</v>
      </c>
      <c r="Z105" s="64" t="s">
        <v>108</v>
      </c>
      <c r="AA105" s="34" t="s">
        <v>108</v>
      </c>
      <c r="AB105" s="34" t="s">
        <v>108</v>
      </c>
      <c r="AC105" s="34" t="s">
        <v>108</v>
      </c>
      <c r="AD105" s="35" t="s">
        <v>108</v>
      </c>
      <c r="AE105" s="34" t="s">
        <v>873</v>
      </c>
      <c r="AF105" s="34" t="s">
        <v>874</v>
      </c>
      <c r="AG105" s="34" t="s">
        <v>117</v>
      </c>
      <c r="AH105" s="34" t="s">
        <v>118</v>
      </c>
      <c r="AI105" s="37" t="s">
        <v>108</v>
      </c>
      <c r="AJ105" s="34" t="s">
        <v>119</v>
      </c>
      <c r="AK105" s="34" t="s">
        <v>108</v>
      </c>
      <c r="AL105" s="34" t="s">
        <v>108</v>
      </c>
      <c r="AM105" s="34" t="b">
        <v>0</v>
      </c>
      <c r="AN105" s="34" t="s">
        <v>108</v>
      </c>
      <c r="AO105" s="34" t="s">
        <v>108</v>
      </c>
      <c r="AP105" s="34" t="s">
        <v>108</v>
      </c>
      <c r="AQ105" s="34" t="s">
        <v>113</v>
      </c>
      <c r="AR105" s="34" t="s">
        <v>108</v>
      </c>
      <c r="AS105" s="40" t="s">
        <v>108</v>
      </c>
      <c r="AT105" s="34" t="s">
        <v>108</v>
      </c>
      <c r="AU105" s="40" t="s">
        <v>108</v>
      </c>
      <c r="AV105" s="34" t="s">
        <v>108</v>
      </c>
      <c r="AW105" s="40" t="s">
        <v>108</v>
      </c>
      <c r="AX105" s="34" t="s">
        <v>108</v>
      </c>
      <c r="AY105" s="34" t="s">
        <v>108</v>
      </c>
      <c r="AZ105" s="34" t="s">
        <v>120</v>
      </c>
      <c r="BA105" s="34" t="s">
        <v>108</v>
      </c>
      <c r="BB105" s="39" t="s">
        <v>108</v>
      </c>
      <c r="BC105" s="34" t="s">
        <v>108</v>
      </c>
      <c r="BD105" s="37" t="s">
        <v>108</v>
      </c>
      <c r="BE105" s="37" t="s">
        <v>108</v>
      </c>
      <c r="BF105" s="37" t="s">
        <v>108</v>
      </c>
      <c r="BG105" s="34" t="s">
        <v>108</v>
      </c>
      <c r="BH105" s="34" t="s">
        <v>108</v>
      </c>
      <c r="BI105" s="34" t="b">
        <v>0</v>
      </c>
      <c r="BJ105" s="64" t="s">
        <v>108</v>
      </c>
      <c r="BK105" s="34" t="s">
        <v>108</v>
      </c>
      <c r="BL105" s="115" t="s">
        <v>108</v>
      </c>
      <c r="BM105" s="42" t="s">
        <v>108</v>
      </c>
      <c r="BN105" s="42" t="s">
        <v>108</v>
      </c>
      <c r="BO105" s="42" t="s">
        <v>108</v>
      </c>
      <c r="BP105" s="42" t="s">
        <v>108</v>
      </c>
      <c r="BQ105" s="42" t="s">
        <v>108</v>
      </c>
      <c r="BR105" s="43" t="s">
        <v>108</v>
      </c>
      <c r="BS105" s="43">
        <v>987.33100000000002</v>
      </c>
      <c r="BT105" s="43">
        <v>4097.8419999999996</v>
      </c>
      <c r="BU105" s="42">
        <v>6944.2650000000003</v>
      </c>
      <c r="BV105" s="43">
        <v>4274.1409999999996</v>
      </c>
      <c r="BW105" s="42">
        <v>0</v>
      </c>
      <c r="BX105" s="42" t="s">
        <v>108</v>
      </c>
      <c r="BY105" s="42" t="s">
        <v>108</v>
      </c>
      <c r="BZ105" s="42" t="s">
        <v>108</v>
      </c>
      <c r="CA105" s="44" t="s">
        <v>108</v>
      </c>
      <c r="CB105" s="41" t="s">
        <v>108</v>
      </c>
      <c r="CC105" s="41" t="s">
        <v>108</v>
      </c>
      <c r="CD105" s="41" t="s">
        <v>108</v>
      </c>
      <c r="CE105" s="41" t="s">
        <v>108</v>
      </c>
      <c r="CF105" s="41" t="s">
        <v>108</v>
      </c>
      <c r="CG105" s="34" t="s">
        <v>121</v>
      </c>
      <c r="CH105" s="45" t="s">
        <v>121</v>
      </c>
      <c r="CI105" s="45" t="s">
        <v>121</v>
      </c>
      <c r="CJ105" s="67" t="s">
        <v>108</v>
      </c>
      <c r="CK105" s="47">
        <v>1</v>
      </c>
      <c r="CL105" s="47">
        <v>0</v>
      </c>
      <c r="CM105" s="48" t="s">
        <v>484</v>
      </c>
    </row>
    <row r="106" spans="1:91" s="21" customFormat="1" ht="100.5" customHeight="1" x14ac:dyDescent="0.25">
      <c r="A106" s="34" t="s">
        <v>875</v>
      </c>
      <c r="B106" s="34" t="s">
        <v>876</v>
      </c>
      <c r="C106" s="34">
        <v>33.828220000000002</v>
      </c>
      <c r="D106" s="34">
        <v>-117.79125000000001</v>
      </c>
      <c r="E106" s="34" t="s">
        <v>306</v>
      </c>
      <c r="F106" s="34" t="s">
        <v>877</v>
      </c>
      <c r="G106" s="34" t="s">
        <v>269</v>
      </c>
      <c r="H106" s="34" t="s">
        <v>107</v>
      </c>
      <c r="I106" s="34" t="s">
        <v>108</v>
      </c>
      <c r="J106" s="34" t="s">
        <v>878</v>
      </c>
      <c r="K106" s="34" t="s">
        <v>372</v>
      </c>
      <c r="L106" s="34" t="s">
        <v>879</v>
      </c>
      <c r="M106" s="34" t="s">
        <v>108</v>
      </c>
      <c r="N106" s="34" t="s">
        <v>108</v>
      </c>
      <c r="O106" s="38">
        <v>43021</v>
      </c>
      <c r="P106" s="34">
        <v>37</v>
      </c>
      <c r="Q106" s="34" t="s">
        <v>292</v>
      </c>
      <c r="R106" s="34" t="s">
        <v>108</v>
      </c>
      <c r="S106" s="34" t="s">
        <v>108</v>
      </c>
      <c r="T106" s="34" t="s">
        <v>130</v>
      </c>
      <c r="U106" s="34" t="s">
        <v>112</v>
      </c>
      <c r="V106" s="34" t="s">
        <v>113</v>
      </c>
      <c r="W106" s="34" t="s">
        <v>880</v>
      </c>
      <c r="X106" s="39" t="s">
        <v>374</v>
      </c>
      <c r="Y106" s="34" t="s">
        <v>108</v>
      </c>
      <c r="Z106" s="64">
        <v>19.2</v>
      </c>
      <c r="AA106" s="34" t="s">
        <v>108</v>
      </c>
      <c r="AB106" s="34" t="s">
        <v>881</v>
      </c>
      <c r="AC106" s="34" t="s">
        <v>108</v>
      </c>
      <c r="AD106" s="35" t="s">
        <v>882</v>
      </c>
      <c r="AE106" s="34" t="s">
        <v>873</v>
      </c>
      <c r="AF106" s="34" t="s">
        <v>874</v>
      </c>
      <c r="AG106" s="34" t="s">
        <v>117</v>
      </c>
      <c r="AH106" s="34" t="s">
        <v>118</v>
      </c>
      <c r="AI106" s="37">
        <v>41871</v>
      </c>
      <c r="AJ106" s="34" t="s">
        <v>119</v>
      </c>
      <c r="AK106" s="34">
        <v>2014</v>
      </c>
      <c r="AL106" s="34" t="s">
        <v>108</v>
      </c>
      <c r="AM106" s="34" t="b">
        <v>0</v>
      </c>
      <c r="AN106" s="34" t="s">
        <v>108</v>
      </c>
      <c r="AO106" s="34" t="s">
        <v>108</v>
      </c>
      <c r="AP106" s="34" t="s">
        <v>108</v>
      </c>
      <c r="AQ106" s="34" t="s">
        <v>113</v>
      </c>
      <c r="AR106" s="34" t="s">
        <v>108</v>
      </c>
      <c r="AS106" s="40" t="s">
        <v>108</v>
      </c>
      <c r="AT106" s="34" t="s">
        <v>108</v>
      </c>
      <c r="AU106" s="40" t="s">
        <v>108</v>
      </c>
      <c r="AV106" s="34" t="s">
        <v>108</v>
      </c>
      <c r="AW106" s="40" t="s">
        <v>108</v>
      </c>
      <c r="AX106" s="34" t="s">
        <v>108</v>
      </c>
      <c r="AY106" s="34" t="s">
        <v>108</v>
      </c>
      <c r="AZ106" s="34" t="s">
        <v>120</v>
      </c>
      <c r="BA106" s="34" t="s">
        <v>108</v>
      </c>
      <c r="BB106" s="34" t="s">
        <v>135</v>
      </c>
      <c r="BC106" s="34" t="s">
        <v>108</v>
      </c>
      <c r="BD106" s="37">
        <v>43038</v>
      </c>
      <c r="BE106" s="37">
        <v>43100</v>
      </c>
      <c r="BF106" s="37">
        <v>43196</v>
      </c>
      <c r="BG106" s="34" t="s">
        <v>108</v>
      </c>
      <c r="BH106" s="34" t="s">
        <v>108</v>
      </c>
      <c r="BI106" s="34" t="b">
        <v>0</v>
      </c>
      <c r="BJ106" s="64">
        <v>15059</v>
      </c>
      <c r="BK106" s="34" t="s">
        <v>108</v>
      </c>
      <c r="BL106" s="113">
        <v>22857.911970000001</v>
      </c>
      <c r="BM106" s="43">
        <v>22430.711869999999</v>
      </c>
      <c r="BN106" s="43">
        <v>327.67385999999999</v>
      </c>
      <c r="BO106" s="42">
        <v>99.526240000000001</v>
      </c>
      <c r="BP106" s="42">
        <v>0</v>
      </c>
      <c r="BQ106" s="42">
        <v>0</v>
      </c>
      <c r="BR106" s="42">
        <v>0</v>
      </c>
      <c r="BS106" s="42">
        <v>0</v>
      </c>
      <c r="BT106" s="42">
        <v>0</v>
      </c>
      <c r="BU106" s="42">
        <v>0</v>
      </c>
      <c r="BV106" s="42">
        <v>0</v>
      </c>
      <c r="BW106" s="42">
        <v>0</v>
      </c>
      <c r="BX106" s="42">
        <v>0</v>
      </c>
      <c r="BY106" s="42">
        <v>1833.1140700000001</v>
      </c>
      <c r="BZ106" s="42">
        <v>1435.56719</v>
      </c>
      <c r="CA106" s="44" t="s">
        <v>883</v>
      </c>
      <c r="CB106" s="42">
        <v>324.22448000000003</v>
      </c>
      <c r="CC106" s="42">
        <v>113.46816</v>
      </c>
      <c r="CD106" s="41">
        <v>0</v>
      </c>
      <c r="CE106" s="41">
        <v>0</v>
      </c>
      <c r="CF106" s="41">
        <v>0</v>
      </c>
      <c r="CG106" s="34" t="s">
        <v>121</v>
      </c>
      <c r="CH106" s="45" t="s">
        <v>121</v>
      </c>
      <c r="CI106" s="45" t="s">
        <v>121</v>
      </c>
      <c r="CJ106" s="67" t="s">
        <v>108</v>
      </c>
      <c r="CK106" s="47">
        <v>1</v>
      </c>
      <c r="CL106" s="47">
        <v>0</v>
      </c>
      <c r="CM106" s="51" t="s">
        <v>884</v>
      </c>
    </row>
    <row r="107" spans="1:91" ht="100.5" customHeight="1" x14ac:dyDescent="0.25">
      <c r="A107" s="34" t="s">
        <v>885</v>
      </c>
      <c r="B107" s="34" t="s">
        <v>886</v>
      </c>
      <c r="C107" s="34">
        <v>33.819000000000003</v>
      </c>
      <c r="D107" s="34">
        <v>-118.22147</v>
      </c>
      <c r="E107" s="34" t="s">
        <v>746</v>
      </c>
      <c r="F107" s="34" t="s">
        <v>887</v>
      </c>
      <c r="G107" s="34" t="s">
        <v>269</v>
      </c>
      <c r="H107" s="34" t="s">
        <v>107</v>
      </c>
      <c r="I107" s="34" t="s">
        <v>108</v>
      </c>
      <c r="J107" s="34" t="s">
        <v>108</v>
      </c>
      <c r="K107" s="34" t="s">
        <v>372</v>
      </c>
      <c r="L107" s="34" t="s">
        <v>466</v>
      </c>
      <c r="M107" s="34" t="s">
        <v>108</v>
      </c>
      <c r="N107" s="34" t="s">
        <v>108</v>
      </c>
      <c r="O107" s="38">
        <v>43254</v>
      </c>
      <c r="P107" s="34">
        <v>55</v>
      </c>
      <c r="Q107" s="34" t="s">
        <v>292</v>
      </c>
      <c r="R107" s="34" t="s">
        <v>108</v>
      </c>
      <c r="S107" s="34" t="s">
        <v>108</v>
      </c>
      <c r="T107" s="34" t="s">
        <v>111</v>
      </c>
      <c r="U107" s="34" t="s">
        <v>112</v>
      </c>
      <c r="V107" s="34" t="s">
        <v>113</v>
      </c>
      <c r="W107" s="34" t="s">
        <v>888</v>
      </c>
      <c r="X107" s="39" t="s">
        <v>374</v>
      </c>
      <c r="Y107" s="34" t="s">
        <v>108</v>
      </c>
      <c r="Z107" s="64">
        <v>12.2</v>
      </c>
      <c r="AA107" s="34" t="s">
        <v>108</v>
      </c>
      <c r="AB107" s="34" t="s">
        <v>749</v>
      </c>
      <c r="AC107" s="34" t="s">
        <v>108</v>
      </c>
      <c r="AD107" s="35" t="s">
        <v>889</v>
      </c>
      <c r="AE107" s="34" t="s">
        <v>873</v>
      </c>
      <c r="AF107" s="34" t="s">
        <v>874</v>
      </c>
      <c r="AG107" s="34" t="s">
        <v>117</v>
      </c>
      <c r="AH107" s="34" t="s">
        <v>118</v>
      </c>
      <c r="AI107" s="37">
        <v>41918</v>
      </c>
      <c r="AJ107" s="34" t="s">
        <v>119</v>
      </c>
      <c r="AK107" s="34">
        <v>2014</v>
      </c>
      <c r="AL107" s="34" t="s">
        <v>108</v>
      </c>
      <c r="AM107" s="34" t="b">
        <v>0</v>
      </c>
      <c r="AN107" s="34" t="s">
        <v>108</v>
      </c>
      <c r="AO107" s="34" t="s">
        <v>108</v>
      </c>
      <c r="AP107" s="34" t="s">
        <v>108</v>
      </c>
      <c r="AQ107" s="34" t="s">
        <v>113</v>
      </c>
      <c r="AR107" s="34" t="s">
        <v>108</v>
      </c>
      <c r="AS107" s="40" t="s">
        <v>108</v>
      </c>
      <c r="AT107" s="34" t="s">
        <v>108</v>
      </c>
      <c r="AU107" s="40" t="s">
        <v>108</v>
      </c>
      <c r="AV107" s="34" t="s">
        <v>108</v>
      </c>
      <c r="AW107" s="40" t="s">
        <v>108</v>
      </c>
      <c r="AX107" s="34" t="s">
        <v>108</v>
      </c>
      <c r="AY107" s="34" t="s">
        <v>108</v>
      </c>
      <c r="AZ107" s="34" t="s">
        <v>120</v>
      </c>
      <c r="BA107" s="34" t="s">
        <v>108</v>
      </c>
      <c r="BB107" s="34" t="s">
        <v>135</v>
      </c>
      <c r="BC107" s="34" t="s">
        <v>108</v>
      </c>
      <c r="BD107" s="37">
        <v>43269</v>
      </c>
      <c r="BE107" s="37">
        <v>43100</v>
      </c>
      <c r="BF107" s="37">
        <v>43453</v>
      </c>
      <c r="BG107" s="34" t="s">
        <v>415</v>
      </c>
      <c r="BH107" s="34" t="s">
        <v>422</v>
      </c>
      <c r="BI107" s="34" t="b">
        <v>0</v>
      </c>
      <c r="BJ107" s="64">
        <v>5150</v>
      </c>
      <c r="BK107" s="34" t="s">
        <v>108</v>
      </c>
      <c r="BL107" s="115">
        <v>2667.06358</v>
      </c>
      <c r="BM107" s="43">
        <v>2633.8036099999999</v>
      </c>
      <c r="BN107" s="42">
        <v>19.470120000000001</v>
      </c>
      <c r="BO107" s="42">
        <v>12.65898</v>
      </c>
      <c r="BP107" s="42">
        <v>1.13087</v>
      </c>
      <c r="BQ107" s="42">
        <v>0</v>
      </c>
      <c r="BR107" s="42">
        <v>0</v>
      </c>
      <c r="BS107" s="42">
        <v>0</v>
      </c>
      <c r="BT107" s="42">
        <v>0</v>
      </c>
      <c r="BU107" s="42">
        <v>0</v>
      </c>
      <c r="BV107" s="42">
        <v>0</v>
      </c>
      <c r="BW107" s="42">
        <v>0</v>
      </c>
      <c r="BX107" s="42">
        <v>0</v>
      </c>
      <c r="BY107" s="42">
        <v>224.4306</v>
      </c>
      <c r="BZ107" s="42">
        <v>94.701400000000007</v>
      </c>
      <c r="CA107" s="44" t="s">
        <v>890</v>
      </c>
      <c r="CB107" s="42">
        <v>17.050021000000001</v>
      </c>
      <c r="CC107" s="43">
        <v>212.57621399999999</v>
      </c>
      <c r="CD107" s="41">
        <v>1.13087</v>
      </c>
      <c r="CE107" s="41">
        <v>0</v>
      </c>
      <c r="CF107" s="41">
        <v>0</v>
      </c>
      <c r="CG107" s="34" t="s">
        <v>121</v>
      </c>
      <c r="CH107" s="45" t="s">
        <v>121</v>
      </c>
      <c r="CI107" s="45" t="s">
        <v>121</v>
      </c>
      <c r="CJ107" s="67" t="s">
        <v>108</v>
      </c>
      <c r="CK107" s="47">
        <v>1</v>
      </c>
      <c r="CL107" s="47">
        <v>0</v>
      </c>
      <c r="CM107" s="51" t="s">
        <v>891</v>
      </c>
    </row>
    <row r="108" spans="1:91" ht="100.5" customHeight="1" x14ac:dyDescent="0.25">
      <c r="A108" s="34" t="s">
        <v>892</v>
      </c>
      <c r="B108" s="34" t="s">
        <v>893</v>
      </c>
      <c r="C108" s="34">
        <v>34.36786</v>
      </c>
      <c r="D108" s="39">
        <v>-117.370189999999</v>
      </c>
      <c r="E108" s="34" t="s">
        <v>602</v>
      </c>
      <c r="F108" s="34" t="s">
        <v>894</v>
      </c>
      <c r="G108" s="34" t="s">
        <v>269</v>
      </c>
      <c r="H108" s="34" t="s">
        <v>107</v>
      </c>
      <c r="I108" s="34" t="s">
        <v>108</v>
      </c>
      <c r="J108" s="34" t="s">
        <v>895</v>
      </c>
      <c r="K108" s="34" t="s">
        <v>372</v>
      </c>
      <c r="L108" s="34" t="s">
        <v>879</v>
      </c>
      <c r="M108" s="34" t="s">
        <v>108</v>
      </c>
      <c r="N108" s="34" t="s">
        <v>108</v>
      </c>
      <c r="O108" s="38">
        <v>43429</v>
      </c>
      <c r="P108" s="34">
        <v>34</v>
      </c>
      <c r="Q108" s="34" t="s">
        <v>292</v>
      </c>
      <c r="R108" s="34" t="s">
        <v>108</v>
      </c>
      <c r="S108" s="34" t="s">
        <v>108</v>
      </c>
      <c r="T108" s="34" t="s">
        <v>130</v>
      </c>
      <c r="U108" s="34" t="s">
        <v>112</v>
      </c>
      <c r="V108" s="34" t="s">
        <v>113</v>
      </c>
      <c r="W108" s="34" t="s">
        <v>896</v>
      </c>
      <c r="X108" s="34" t="s">
        <v>385</v>
      </c>
      <c r="Y108" s="34" t="s">
        <v>108</v>
      </c>
      <c r="Z108" s="64">
        <v>46</v>
      </c>
      <c r="AA108" s="34" t="s">
        <v>108</v>
      </c>
      <c r="AB108" s="34" t="s">
        <v>881</v>
      </c>
      <c r="AC108" s="34" t="s">
        <v>108</v>
      </c>
      <c r="AD108" s="35" t="s">
        <v>897</v>
      </c>
      <c r="AE108" s="34" t="s">
        <v>873</v>
      </c>
      <c r="AF108" s="34" t="s">
        <v>874</v>
      </c>
      <c r="AG108" s="34" t="s">
        <v>117</v>
      </c>
      <c r="AH108" s="34" t="s">
        <v>118</v>
      </c>
      <c r="AI108" s="37">
        <v>42565</v>
      </c>
      <c r="AJ108" s="34" t="s">
        <v>119</v>
      </c>
      <c r="AK108" s="34">
        <v>2016</v>
      </c>
      <c r="AL108" s="34" t="s">
        <v>108</v>
      </c>
      <c r="AM108" s="34" t="b">
        <v>0</v>
      </c>
      <c r="AN108" s="34" t="s">
        <v>108</v>
      </c>
      <c r="AO108" s="34" t="s">
        <v>108</v>
      </c>
      <c r="AP108" s="34" t="s">
        <v>108</v>
      </c>
      <c r="AQ108" s="34" t="s">
        <v>113</v>
      </c>
      <c r="AR108" s="34" t="s">
        <v>108</v>
      </c>
      <c r="AS108" s="40" t="s">
        <v>108</v>
      </c>
      <c r="AT108" s="34" t="s">
        <v>108</v>
      </c>
      <c r="AU108" s="40" t="s">
        <v>108</v>
      </c>
      <c r="AV108" s="34" t="s">
        <v>108</v>
      </c>
      <c r="AW108" s="40" t="s">
        <v>108</v>
      </c>
      <c r="AX108" s="34" t="s">
        <v>108</v>
      </c>
      <c r="AY108" s="34" t="s">
        <v>108</v>
      </c>
      <c r="AZ108" s="34" t="s">
        <v>120</v>
      </c>
      <c r="BA108" s="34" t="s">
        <v>108</v>
      </c>
      <c r="BB108" s="34" t="s">
        <v>135</v>
      </c>
      <c r="BC108" s="34" t="s">
        <v>108</v>
      </c>
      <c r="BD108" s="37">
        <v>43437</v>
      </c>
      <c r="BE108" s="37">
        <v>44196</v>
      </c>
      <c r="BF108" s="37">
        <v>43873</v>
      </c>
      <c r="BG108" s="34" t="s">
        <v>285</v>
      </c>
      <c r="BH108" s="34" t="s">
        <v>108</v>
      </c>
      <c r="BI108" s="34" t="b">
        <v>0</v>
      </c>
      <c r="BJ108" s="64">
        <v>23575</v>
      </c>
      <c r="BK108" s="34" t="s">
        <v>108</v>
      </c>
      <c r="BL108" s="113">
        <v>6069.0702799999999</v>
      </c>
      <c r="BM108" s="43">
        <v>5822.8901599999999</v>
      </c>
      <c r="BN108" s="42">
        <v>204.2928</v>
      </c>
      <c r="BO108" s="42">
        <v>24.416930000000001</v>
      </c>
      <c r="BP108" s="43">
        <v>6.0295199999999998</v>
      </c>
      <c r="BQ108" s="42">
        <v>0</v>
      </c>
      <c r="BR108" s="43">
        <v>11.44087</v>
      </c>
      <c r="BS108" s="42">
        <v>0</v>
      </c>
      <c r="BT108" s="42">
        <v>0</v>
      </c>
      <c r="BU108" s="42">
        <v>0</v>
      </c>
      <c r="BV108" s="42">
        <v>0</v>
      </c>
      <c r="BW108" s="42">
        <v>0</v>
      </c>
      <c r="BX108" s="42">
        <v>0</v>
      </c>
      <c r="BY108" s="43">
        <v>1962.84617</v>
      </c>
      <c r="BZ108" s="42">
        <v>1046.63716</v>
      </c>
      <c r="CA108" s="44" t="s">
        <v>898</v>
      </c>
      <c r="CB108" s="43">
        <v>174.51635999999999</v>
      </c>
      <c r="CC108" s="42">
        <v>1158.2704900000001</v>
      </c>
      <c r="CD108" s="52">
        <v>6.0295199999999998</v>
      </c>
      <c r="CE108" s="41">
        <v>0</v>
      </c>
      <c r="CF108" s="52">
        <v>11.44087</v>
      </c>
      <c r="CG108" s="34" t="s">
        <v>121</v>
      </c>
      <c r="CH108" s="45" t="s">
        <v>121</v>
      </c>
      <c r="CI108" s="45" t="s">
        <v>121</v>
      </c>
      <c r="CJ108" s="67" t="s">
        <v>108</v>
      </c>
      <c r="CK108" s="47">
        <v>1</v>
      </c>
      <c r="CL108" s="47">
        <v>0</v>
      </c>
      <c r="CM108" s="51" t="s">
        <v>891</v>
      </c>
    </row>
    <row r="109" spans="1:91" s="21" customFormat="1" ht="100.5" customHeight="1" x14ac:dyDescent="0.25">
      <c r="A109" s="34" t="s">
        <v>899</v>
      </c>
      <c r="B109" s="34" t="s">
        <v>900</v>
      </c>
      <c r="C109" s="34">
        <v>34.00694</v>
      </c>
      <c r="D109" s="34">
        <v>-117.56044</v>
      </c>
      <c r="E109" s="34" t="s">
        <v>433</v>
      </c>
      <c r="F109" s="34" t="s">
        <v>901</v>
      </c>
      <c r="G109" s="34" t="s">
        <v>269</v>
      </c>
      <c r="H109" s="34" t="s">
        <v>107</v>
      </c>
      <c r="I109" s="34" t="s">
        <v>108</v>
      </c>
      <c r="J109" s="34" t="s">
        <v>902</v>
      </c>
      <c r="K109" s="34" t="s">
        <v>372</v>
      </c>
      <c r="L109" s="34" t="s">
        <v>879</v>
      </c>
      <c r="M109" s="34" t="s">
        <v>108</v>
      </c>
      <c r="N109" s="34" t="s">
        <v>108</v>
      </c>
      <c r="O109" s="38">
        <v>43387</v>
      </c>
      <c r="P109" s="34">
        <v>37</v>
      </c>
      <c r="Q109" s="34" t="s">
        <v>292</v>
      </c>
      <c r="R109" s="34" t="s">
        <v>108</v>
      </c>
      <c r="S109" s="34" t="s">
        <v>108</v>
      </c>
      <c r="T109" s="34" t="s">
        <v>111</v>
      </c>
      <c r="U109" s="34" t="s">
        <v>112</v>
      </c>
      <c r="V109" s="34" t="s">
        <v>113</v>
      </c>
      <c r="W109" s="34" t="s">
        <v>363</v>
      </c>
      <c r="X109" s="39" t="s">
        <v>374</v>
      </c>
      <c r="Y109" s="34" t="s">
        <v>108</v>
      </c>
      <c r="Z109" s="64">
        <v>102.1</v>
      </c>
      <c r="AA109" s="34" t="s">
        <v>108</v>
      </c>
      <c r="AB109" s="34" t="s">
        <v>881</v>
      </c>
      <c r="AC109" s="34" t="s">
        <v>108</v>
      </c>
      <c r="AD109" s="35" t="s">
        <v>903</v>
      </c>
      <c r="AE109" s="34" t="s">
        <v>904</v>
      </c>
      <c r="AF109" s="34" t="s">
        <v>874</v>
      </c>
      <c r="AG109" s="34" t="s">
        <v>117</v>
      </c>
      <c r="AH109" s="34" t="s">
        <v>118</v>
      </c>
      <c r="AI109" s="37">
        <v>42178</v>
      </c>
      <c r="AJ109" s="34" t="s">
        <v>119</v>
      </c>
      <c r="AK109" s="34">
        <v>2015</v>
      </c>
      <c r="AL109" s="34" t="s">
        <v>108</v>
      </c>
      <c r="AM109" s="34" t="b">
        <v>0</v>
      </c>
      <c r="AN109" s="34" t="s">
        <v>108</v>
      </c>
      <c r="AO109" s="34" t="s">
        <v>108</v>
      </c>
      <c r="AP109" s="34" t="s">
        <v>108</v>
      </c>
      <c r="AQ109" s="34" t="s">
        <v>113</v>
      </c>
      <c r="AR109" s="34" t="s">
        <v>108</v>
      </c>
      <c r="AS109" s="40" t="s">
        <v>108</v>
      </c>
      <c r="AT109" s="34" t="s">
        <v>108</v>
      </c>
      <c r="AU109" s="40" t="s">
        <v>108</v>
      </c>
      <c r="AV109" s="34" t="s">
        <v>108</v>
      </c>
      <c r="AW109" s="40" t="s">
        <v>108</v>
      </c>
      <c r="AX109" s="34" t="s">
        <v>108</v>
      </c>
      <c r="AY109" s="34" t="s">
        <v>108</v>
      </c>
      <c r="AZ109" s="34" t="s">
        <v>120</v>
      </c>
      <c r="BA109" s="34" t="s">
        <v>108</v>
      </c>
      <c r="BB109" s="34" t="s">
        <v>135</v>
      </c>
      <c r="BC109" s="34" t="s">
        <v>108</v>
      </c>
      <c r="BD109" s="37">
        <v>43403</v>
      </c>
      <c r="BE109" s="37">
        <v>43465</v>
      </c>
      <c r="BF109" s="37">
        <v>43558</v>
      </c>
      <c r="BG109" s="34" t="s">
        <v>108</v>
      </c>
      <c r="BH109" s="34" t="s">
        <v>108</v>
      </c>
      <c r="BI109" s="34" t="b">
        <v>0</v>
      </c>
      <c r="BJ109" s="64">
        <v>21113</v>
      </c>
      <c r="BK109" s="34" t="s">
        <v>108</v>
      </c>
      <c r="BL109" s="115">
        <v>17266.539990000001</v>
      </c>
      <c r="BM109" s="42">
        <v>17217.969730000001</v>
      </c>
      <c r="BN109" s="43">
        <v>37.225389999999997</v>
      </c>
      <c r="BO109" s="42">
        <v>8.3613300000000006</v>
      </c>
      <c r="BP109" s="42">
        <v>2.9835400000000001</v>
      </c>
      <c r="BQ109" s="42">
        <v>0</v>
      </c>
      <c r="BR109" s="42">
        <v>0</v>
      </c>
      <c r="BS109" s="42">
        <v>0</v>
      </c>
      <c r="BT109" s="42">
        <v>0</v>
      </c>
      <c r="BU109" s="42">
        <v>0</v>
      </c>
      <c r="BV109" s="42">
        <v>0</v>
      </c>
      <c r="BW109" s="42">
        <v>0</v>
      </c>
      <c r="BX109" s="42">
        <v>0</v>
      </c>
      <c r="BY109" s="42">
        <v>1404.11835</v>
      </c>
      <c r="BZ109" s="42">
        <v>1017.14196</v>
      </c>
      <c r="CA109" s="44" t="s">
        <v>890</v>
      </c>
      <c r="CB109" s="42">
        <v>3116.4623700000002</v>
      </c>
      <c r="CC109" s="41">
        <v>8.3613300000000006</v>
      </c>
      <c r="CD109" s="41">
        <v>2.9835400000000001</v>
      </c>
      <c r="CE109" s="41">
        <v>0</v>
      </c>
      <c r="CF109" s="41">
        <v>0</v>
      </c>
      <c r="CG109" s="34" t="s">
        <v>121</v>
      </c>
      <c r="CH109" s="45" t="s">
        <v>121</v>
      </c>
      <c r="CI109" s="45" t="s">
        <v>121</v>
      </c>
      <c r="CJ109" s="67" t="s">
        <v>108</v>
      </c>
      <c r="CK109" s="47">
        <v>1</v>
      </c>
      <c r="CL109" s="47">
        <v>0</v>
      </c>
      <c r="CM109" s="51" t="s">
        <v>905</v>
      </c>
    </row>
    <row r="110" spans="1:91" s="21" customFormat="1" ht="100.5" customHeight="1" x14ac:dyDescent="0.25">
      <c r="A110" s="34" t="s">
        <v>906</v>
      </c>
      <c r="B110" s="34" t="s">
        <v>907</v>
      </c>
      <c r="C110" s="34">
        <v>33.828220000000002</v>
      </c>
      <c r="D110" s="34">
        <v>-117.79125000000001</v>
      </c>
      <c r="E110" s="34" t="s">
        <v>306</v>
      </c>
      <c r="F110" s="34" t="s">
        <v>908</v>
      </c>
      <c r="G110" s="34" t="s">
        <v>269</v>
      </c>
      <c r="H110" s="34" t="s">
        <v>107</v>
      </c>
      <c r="I110" s="34" t="s">
        <v>108</v>
      </c>
      <c r="J110" s="34" t="s">
        <v>909</v>
      </c>
      <c r="K110" s="34" t="s">
        <v>372</v>
      </c>
      <c r="L110" s="34" t="s">
        <v>879</v>
      </c>
      <c r="M110" s="34" t="s">
        <v>108</v>
      </c>
      <c r="N110" s="34" t="s">
        <v>108</v>
      </c>
      <c r="O110" s="38">
        <v>43387</v>
      </c>
      <c r="P110" s="34">
        <v>34</v>
      </c>
      <c r="Q110" s="34" t="s">
        <v>292</v>
      </c>
      <c r="R110" s="34" t="s">
        <v>108</v>
      </c>
      <c r="S110" s="34" t="s">
        <v>108</v>
      </c>
      <c r="T110" s="34" t="s">
        <v>130</v>
      </c>
      <c r="U110" s="34" t="s">
        <v>112</v>
      </c>
      <c r="V110" s="34" t="s">
        <v>113</v>
      </c>
      <c r="W110" s="34" t="s">
        <v>910</v>
      </c>
      <c r="X110" s="39" t="s">
        <v>374</v>
      </c>
      <c r="Y110" s="34" t="s">
        <v>108</v>
      </c>
      <c r="Z110" s="64">
        <v>19.2</v>
      </c>
      <c r="AA110" s="34" t="s">
        <v>108</v>
      </c>
      <c r="AB110" s="34" t="s">
        <v>881</v>
      </c>
      <c r="AC110" s="34" t="s">
        <v>108</v>
      </c>
      <c r="AD110" s="35" t="s">
        <v>911</v>
      </c>
      <c r="AE110" s="34" t="s">
        <v>904</v>
      </c>
      <c r="AF110" s="34" t="s">
        <v>874</v>
      </c>
      <c r="AG110" s="34" t="s">
        <v>117</v>
      </c>
      <c r="AH110" s="34" t="s">
        <v>118</v>
      </c>
      <c r="AI110" s="37">
        <v>42192</v>
      </c>
      <c r="AJ110" s="34" t="s">
        <v>119</v>
      </c>
      <c r="AK110" s="34">
        <v>2015</v>
      </c>
      <c r="AL110" s="34" t="s">
        <v>108</v>
      </c>
      <c r="AM110" s="34" t="b">
        <v>0</v>
      </c>
      <c r="AN110" s="34" t="s">
        <v>108</v>
      </c>
      <c r="AO110" s="34" t="s">
        <v>108</v>
      </c>
      <c r="AP110" s="34" t="s">
        <v>108</v>
      </c>
      <c r="AQ110" s="34" t="s">
        <v>113</v>
      </c>
      <c r="AR110" s="34" t="s">
        <v>108</v>
      </c>
      <c r="AS110" s="40" t="s">
        <v>108</v>
      </c>
      <c r="AT110" s="34" t="s">
        <v>108</v>
      </c>
      <c r="AU110" s="40" t="s">
        <v>108</v>
      </c>
      <c r="AV110" s="34" t="s">
        <v>108</v>
      </c>
      <c r="AW110" s="40" t="s">
        <v>108</v>
      </c>
      <c r="AX110" s="34" t="s">
        <v>108</v>
      </c>
      <c r="AY110" s="34" t="s">
        <v>108</v>
      </c>
      <c r="AZ110" s="34" t="s">
        <v>120</v>
      </c>
      <c r="BA110" s="34" t="s">
        <v>108</v>
      </c>
      <c r="BB110" s="34" t="s">
        <v>135</v>
      </c>
      <c r="BC110" s="34" t="s">
        <v>108</v>
      </c>
      <c r="BD110" s="37">
        <v>43402</v>
      </c>
      <c r="BE110" s="37">
        <v>43830</v>
      </c>
      <c r="BF110" s="37">
        <v>43586</v>
      </c>
      <c r="BG110" s="34" t="s">
        <v>285</v>
      </c>
      <c r="BH110" s="34" t="s">
        <v>108</v>
      </c>
      <c r="BI110" s="34" t="b">
        <v>0</v>
      </c>
      <c r="BJ110" s="64">
        <v>23717</v>
      </c>
      <c r="BK110" s="34" t="s">
        <v>108</v>
      </c>
      <c r="BL110" s="115">
        <v>24176.04132</v>
      </c>
      <c r="BM110" s="42">
        <v>24076.49106</v>
      </c>
      <c r="BN110" s="43">
        <v>99.550259999999994</v>
      </c>
      <c r="BO110" s="42">
        <v>0</v>
      </c>
      <c r="BP110" s="42">
        <v>0</v>
      </c>
      <c r="BQ110" s="42">
        <v>0</v>
      </c>
      <c r="BR110" s="42">
        <v>0</v>
      </c>
      <c r="BS110" s="42">
        <v>0</v>
      </c>
      <c r="BT110" s="42">
        <v>0</v>
      </c>
      <c r="BU110" s="42">
        <v>0</v>
      </c>
      <c r="BV110" s="42">
        <v>0</v>
      </c>
      <c r="BW110" s="42">
        <v>0</v>
      </c>
      <c r="BX110" s="42">
        <v>0</v>
      </c>
      <c r="BY110" s="42">
        <v>1771.87472</v>
      </c>
      <c r="BZ110" s="43">
        <v>2472.0342099999998</v>
      </c>
      <c r="CA110" s="44" t="s">
        <v>773</v>
      </c>
      <c r="CB110" s="43">
        <v>2942.4910599999998</v>
      </c>
      <c r="CC110" s="42">
        <v>0</v>
      </c>
      <c r="CD110" s="41">
        <v>0</v>
      </c>
      <c r="CE110" s="41">
        <v>0</v>
      </c>
      <c r="CF110" s="41">
        <v>0</v>
      </c>
      <c r="CG110" s="34" t="s">
        <v>121</v>
      </c>
      <c r="CH110" s="45" t="s">
        <v>121</v>
      </c>
      <c r="CI110" s="45" t="s">
        <v>121</v>
      </c>
      <c r="CJ110" s="67" t="s">
        <v>108</v>
      </c>
      <c r="CK110" s="47">
        <v>1</v>
      </c>
      <c r="CL110" s="47">
        <v>0</v>
      </c>
      <c r="CM110" s="51" t="s">
        <v>912</v>
      </c>
    </row>
    <row r="111" spans="1:91" s="21" customFormat="1" ht="100.5" customHeight="1" x14ac:dyDescent="0.25">
      <c r="A111" s="34" t="s">
        <v>913</v>
      </c>
      <c r="B111" s="34" t="s">
        <v>914</v>
      </c>
      <c r="C111" s="34">
        <v>34.688220000000001</v>
      </c>
      <c r="D111" s="34">
        <v>-118.30128000000001</v>
      </c>
      <c r="E111" s="34" t="s">
        <v>638</v>
      </c>
      <c r="F111" s="34" t="s">
        <v>915</v>
      </c>
      <c r="G111" s="34" t="s">
        <v>269</v>
      </c>
      <c r="H111" s="34" t="s">
        <v>107</v>
      </c>
      <c r="I111" s="34" t="s">
        <v>108</v>
      </c>
      <c r="J111" s="34" t="s">
        <v>108</v>
      </c>
      <c r="K111" s="34" t="s">
        <v>372</v>
      </c>
      <c r="L111" s="34" t="s">
        <v>272</v>
      </c>
      <c r="M111" s="34" t="s">
        <v>108</v>
      </c>
      <c r="N111" s="34" t="s">
        <v>108</v>
      </c>
      <c r="O111" s="37">
        <v>43969</v>
      </c>
      <c r="P111" s="34">
        <v>56</v>
      </c>
      <c r="Q111" s="34" t="s">
        <v>292</v>
      </c>
      <c r="R111" s="34" t="s">
        <v>108</v>
      </c>
      <c r="S111" s="34" t="s">
        <v>108</v>
      </c>
      <c r="T111" s="34" t="s">
        <v>111</v>
      </c>
      <c r="U111" s="34" t="s">
        <v>112</v>
      </c>
      <c r="V111" s="34" t="s">
        <v>113</v>
      </c>
      <c r="W111" s="34" t="s">
        <v>916</v>
      </c>
      <c r="X111" s="39" t="s">
        <v>374</v>
      </c>
      <c r="Y111" s="34" t="s">
        <v>108</v>
      </c>
      <c r="Z111" s="64">
        <v>86.2</v>
      </c>
      <c r="AA111" s="34" t="s">
        <v>108</v>
      </c>
      <c r="AB111" s="34" t="s">
        <v>749</v>
      </c>
      <c r="AC111" s="34" t="s">
        <v>108</v>
      </c>
      <c r="AD111" s="35" t="s">
        <v>917</v>
      </c>
      <c r="AE111" s="34" t="s">
        <v>873</v>
      </c>
      <c r="AF111" s="34" t="s">
        <v>874</v>
      </c>
      <c r="AG111" s="34" t="s">
        <v>117</v>
      </c>
      <c r="AH111" s="34" t="s">
        <v>118</v>
      </c>
      <c r="AI111" s="37">
        <v>42948</v>
      </c>
      <c r="AJ111" s="34" t="s">
        <v>119</v>
      </c>
      <c r="AK111" s="34">
        <v>2017</v>
      </c>
      <c r="AL111" s="34" t="s">
        <v>108</v>
      </c>
      <c r="AM111" s="34" t="b">
        <v>0</v>
      </c>
      <c r="AN111" s="34" t="s">
        <v>108</v>
      </c>
      <c r="AO111" s="34" t="s">
        <v>108</v>
      </c>
      <c r="AP111" s="34" t="s">
        <v>108</v>
      </c>
      <c r="AQ111" s="34" t="s">
        <v>113</v>
      </c>
      <c r="AR111" s="34" t="s">
        <v>108</v>
      </c>
      <c r="AS111" s="37" t="s">
        <v>108</v>
      </c>
      <c r="AT111" s="34" t="s">
        <v>108</v>
      </c>
      <c r="AU111" s="40" t="s">
        <v>108</v>
      </c>
      <c r="AV111" s="34" t="s">
        <v>108</v>
      </c>
      <c r="AW111" s="40" t="s">
        <v>108</v>
      </c>
      <c r="AX111" s="34" t="s">
        <v>108</v>
      </c>
      <c r="AY111" s="37" t="s">
        <v>108</v>
      </c>
      <c r="AZ111" s="34" t="s">
        <v>120</v>
      </c>
      <c r="BA111" s="34" t="s">
        <v>108</v>
      </c>
      <c r="BB111" s="34" t="s">
        <v>135</v>
      </c>
      <c r="BC111" s="34" t="s">
        <v>108</v>
      </c>
      <c r="BD111" s="37">
        <v>43997</v>
      </c>
      <c r="BE111" s="37">
        <v>44561</v>
      </c>
      <c r="BF111" s="37">
        <v>44079</v>
      </c>
      <c r="BG111" s="34" t="s">
        <v>285</v>
      </c>
      <c r="BH111" s="34" t="s">
        <v>108</v>
      </c>
      <c r="BI111" s="34" t="b">
        <v>0</v>
      </c>
      <c r="BJ111" s="64">
        <v>6228</v>
      </c>
      <c r="BK111" s="41" t="s">
        <v>108</v>
      </c>
      <c r="BL111" s="115">
        <v>2203.21695</v>
      </c>
      <c r="BM111" s="42">
        <v>2132.3865900000001</v>
      </c>
      <c r="BN111" s="43">
        <v>62.207709999999999</v>
      </c>
      <c r="BO111" s="42">
        <v>8.6226500000000001</v>
      </c>
      <c r="BP111" s="42">
        <v>0</v>
      </c>
      <c r="BQ111" s="42">
        <v>0</v>
      </c>
      <c r="BR111" s="42">
        <v>0</v>
      </c>
      <c r="BS111" s="42">
        <v>0</v>
      </c>
      <c r="BT111" s="42">
        <v>0</v>
      </c>
      <c r="BU111" s="42">
        <v>0</v>
      </c>
      <c r="BV111" s="42">
        <v>0</v>
      </c>
      <c r="BW111" s="42">
        <v>0</v>
      </c>
      <c r="BX111" s="42">
        <v>0</v>
      </c>
      <c r="BY111" s="42">
        <v>420.73592000000002</v>
      </c>
      <c r="BZ111" s="43">
        <v>29.942029999999999</v>
      </c>
      <c r="CA111" s="64" t="s">
        <v>578</v>
      </c>
      <c r="CB111" s="41">
        <v>247.73596000000001</v>
      </c>
      <c r="CC111" s="41">
        <v>407.62274000000002</v>
      </c>
      <c r="CD111" s="42">
        <v>0</v>
      </c>
      <c r="CE111" s="41">
        <v>0</v>
      </c>
      <c r="CF111" s="41">
        <v>0</v>
      </c>
      <c r="CG111" s="34" t="s">
        <v>121</v>
      </c>
      <c r="CH111" s="45" t="s">
        <v>121</v>
      </c>
      <c r="CI111" s="45" t="s">
        <v>121</v>
      </c>
      <c r="CJ111" s="67" t="s">
        <v>108</v>
      </c>
      <c r="CK111" s="47">
        <v>1</v>
      </c>
      <c r="CL111" s="47">
        <v>0</v>
      </c>
      <c r="CM111" s="51" t="s">
        <v>918</v>
      </c>
    </row>
    <row r="112" spans="1:91" s="21" customFormat="1" ht="100.5" customHeight="1" x14ac:dyDescent="0.25">
      <c r="A112" s="34" t="s">
        <v>919</v>
      </c>
      <c r="B112" s="34" t="s">
        <v>920</v>
      </c>
      <c r="C112" s="39">
        <v>34.486359999999799</v>
      </c>
      <c r="D112" s="34">
        <v>-118.11675</v>
      </c>
      <c r="E112" s="34" t="s">
        <v>411</v>
      </c>
      <c r="F112" s="34" t="s">
        <v>921</v>
      </c>
      <c r="G112" s="34" t="s">
        <v>269</v>
      </c>
      <c r="H112" s="34" t="s">
        <v>107</v>
      </c>
      <c r="I112" s="34" t="s">
        <v>108</v>
      </c>
      <c r="J112" s="34" t="s">
        <v>108</v>
      </c>
      <c r="K112" s="34" t="s">
        <v>372</v>
      </c>
      <c r="L112" s="34" t="s">
        <v>879</v>
      </c>
      <c r="M112" s="34" t="s">
        <v>108</v>
      </c>
      <c r="N112" s="34" t="s">
        <v>108</v>
      </c>
      <c r="O112" s="37">
        <v>44693</v>
      </c>
      <c r="P112" s="34">
        <v>33</v>
      </c>
      <c r="Q112" s="34" t="s">
        <v>292</v>
      </c>
      <c r="R112" s="34" t="s">
        <v>108</v>
      </c>
      <c r="S112" s="34" t="s">
        <v>108</v>
      </c>
      <c r="T112" s="34" t="s">
        <v>350</v>
      </c>
      <c r="U112" s="34" t="s">
        <v>112</v>
      </c>
      <c r="V112" s="34" t="s">
        <v>113</v>
      </c>
      <c r="W112" s="34" t="s">
        <v>413</v>
      </c>
      <c r="X112" s="39" t="s">
        <v>374</v>
      </c>
      <c r="Y112" s="34" t="s">
        <v>108</v>
      </c>
      <c r="Z112" s="64">
        <v>51.16</v>
      </c>
      <c r="AA112" s="34" t="s">
        <v>108</v>
      </c>
      <c r="AB112" s="34" t="s">
        <v>294</v>
      </c>
      <c r="AC112" s="34" t="s">
        <v>108</v>
      </c>
      <c r="AD112" s="35" t="s">
        <v>922</v>
      </c>
      <c r="AE112" s="34" t="s">
        <v>873</v>
      </c>
      <c r="AF112" s="34" t="s">
        <v>874</v>
      </c>
      <c r="AG112" s="34" t="s">
        <v>117</v>
      </c>
      <c r="AH112" s="34" t="s">
        <v>118</v>
      </c>
      <c r="AI112" s="37">
        <v>43686</v>
      </c>
      <c r="AJ112" s="34" t="s">
        <v>119</v>
      </c>
      <c r="AK112" s="34">
        <v>2019</v>
      </c>
      <c r="AL112" s="34" t="s">
        <v>108</v>
      </c>
      <c r="AM112" s="34" t="b">
        <v>0</v>
      </c>
      <c r="AN112" s="34" t="s">
        <v>108</v>
      </c>
      <c r="AO112" s="34" t="s">
        <v>108</v>
      </c>
      <c r="AP112" s="34" t="s">
        <v>108</v>
      </c>
      <c r="AQ112" s="34" t="s">
        <v>113</v>
      </c>
      <c r="AR112" s="34" t="s">
        <v>108</v>
      </c>
      <c r="AS112" s="40" t="s">
        <v>108</v>
      </c>
      <c r="AT112" s="34" t="s">
        <v>108</v>
      </c>
      <c r="AU112" s="40" t="s">
        <v>108</v>
      </c>
      <c r="AV112" s="34" t="s">
        <v>108</v>
      </c>
      <c r="AW112" s="40" t="s">
        <v>108</v>
      </c>
      <c r="AX112" s="34" t="s">
        <v>108</v>
      </c>
      <c r="AY112" s="34" t="s">
        <v>108</v>
      </c>
      <c r="AZ112" s="34" t="s">
        <v>120</v>
      </c>
      <c r="BA112" s="34" t="s">
        <v>108</v>
      </c>
      <c r="BB112" s="34" t="s">
        <v>135</v>
      </c>
      <c r="BC112" s="34" t="s">
        <v>108</v>
      </c>
      <c r="BD112" s="37">
        <v>44928</v>
      </c>
      <c r="BE112" s="37">
        <v>45291</v>
      </c>
      <c r="BF112" s="37">
        <v>45072</v>
      </c>
      <c r="BG112" s="34" t="s">
        <v>285</v>
      </c>
      <c r="BH112" s="34" t="s">
        <v>108</v>
      </c>
      <c r="BI112" s="34" t="b">
        <v>0</v>
      </c>
      <c r="BJ112" s="64">
        <v>35958</v>
      </c>
      <c r="BK112" s="34" t="s">
        <v>108</v>
      </c>
      <c r="BL112" s="113">
        <v>6930.88285</v>
      </c>
      <c r="BM112" s="42">
        <v>406.91113000000001</v>
      </c>
      <c r="BN112" s="42">
        <v>991.99450000000002</v>
      </c>
      <c r="BO112" s="42">
        <v>2956.6181900000001</v>
      </c>
      <c r="BP112" s="42">
        <v>2281.41651</v>
      </c>
      <c r="BQ112" s="42">
        <v>250.04750000000001</v>
      </c>
      <c r="BR112" s="43">
        <v>51.046019999999999</v>
      </c>
      <c r="BS112" s="43">
        <v>-7.1509999999999998</v>
      </c>
      <c r="BT112" s="42">
        <v>0</v>
      </c>
      <c r="BU112" s="42">
        <v>0</v>
      </c>
      <c r="BV112" s="42">
        <v>0</v>
      </c>
      <c r="BW112" s="42">
        <v>0</v>
      </c>
      <c r="BX112" s="42">
        <v>0</v>
      </c>
      <c r="BY112" s="43">
        <v>642.90187000000003</v>
      </c>
      <c r="BZ112" s="43">
        <v>345.70006999999998</v>
      </c>
      <c r="CA112" s="44" t="s">
        <v>286</v>
      </c>
      <c r="CB112" s="42">
        <v>991.99450000000002</v>
      </c>
      <c r="CC112" s="41">
        <v>2704.6892600000001</v>
      </c>
      <c r="CD112" s="41">
        <v>1919.31646</v>
      </c>
      <c r="CE112" s="41">
        <v>202.83276000000001</v>
      </c>
      <c r="CF112" s="52">
        <v>42.415790000000001</v>
      </c>
      <c r="CG112" s="34" t="s">
        <v>121</v>
      </c>
      <c r="CH112" s="45" t="s">
        <v>121</v>
      </c>
      <c r="CI112" s="45" t="s">
        <v>121</v>
      </c>
      <c r="CJ112" s="67" t="s">
        <v>108</v>
      </c>
      <c r="CK112" s="47">
        <v>1</v>
      </c>
      <c r="CL112" s="47">
        <v>0</v>
      </c>
      <c r="CM112" s="51" t="s">
        <v>923</v>
      </c>
    </row>
    <row r="113" spans="1:91" s="21" customFormat="1" ht="100.5" customHeight="1" x14ac:dyDescent="0.25">
      <c r="A113" s="34" t="s">
        <v>924</v>
      </c>
      <c r="B113" s="34" t="s">
        <v>925</v>
      </c>
      <c r="C113" s="34">
        <v>33.828220000000002</v>
      </c>
      <c r="D113" s="34">
        <v>-117.79125000000001</v>
      </c>
      <c r="E113" s="34" t="s">
        <v>306</v>
      </c>
      <c r="F113" s="34" t="s">
        <v>926</v>
      </c>
      <c r="G113" s="34" t="s">
        <v>269</v>
      </c>
      <c r="H113" s="34" t="s">
        <v>107</v>
      </c>
      <c r="I113" s="34" t="s">
        <v>108</v>
      </c>
      <c r="J113" s="34" t="s">
        <v>108</v>
      </c>
      <c r="K113" s="34" t="s">
        <v>372</v>
      </c>
      <c r="L113" s="34" t="s">
        <v>879</v>
      </c>
      <c r="M113" s="34" t="s">
        <v>108</v>
      </c>
      <c r="N113" s="34" t="s">
        <v>108</v>
      </c>
      <c r="O113" s="37">
        <v>43387</v>
      </c>
      <c r="P113" s="34">
        <v>37</v>
      </c>
      <c r="Q113" s="34" t="s">
        <v>292</v>
      </c>
      <c r="R113" s="34" t="s">
        <v>108</v>
      </c>
      <c r="S113" s="34" t="s">
        <v>108</v>
      </c>
      <c r="T113" s="34" t="s">
        <v>130</v>
      </c>
      <c r="U113" s="34" t="s">
        <v>112</v>
      </c>
      <c r="V113" s="34" t="s">
        <v>113</v>
      </c>
      <c r="W113" s="34" t="s">
        <v>108</v>
      </c>
      <c r="X113" s="39" t="s">
        <v>374</v>
      </c>
      <c r="Y113" s="34" t="s">
        <v>108</v>
      </c>
      <c r="Z113" s="64">
        <v>19.2</v>
      </c>
      <c r="AA113" s="34" t="s">
        <v>108</v>
      </c>
      <c r="AB113" s="34" t="s">
        <v>927</v>
      </c>
      <c r="AC113" s="34" t="s">
        <v>108</v>
      </c>
      <c r="AD113" s="35" t="s">
        <v>928</v>
      </c>
      <c r="AE113" s="34" t="s">
        <v>873</v>
      </c>
      <c r="AF113" s="34" t="s">
        <v>874</v>
      </c>
      <c r="AG113" s="34" t="s">
        <v>117</v>
      </c>
      <c r="AH113" s="34" t="s">
        <v>118</v>
      </c>
      <c r="AI113" s="37">
        <v>42564</v>
      </c>
      <c r="AJ113" s="34" t="s">
        <v>119</v>
      </c>
      <c r="AK113" s="34">
        <v>2016</v>
      </c>
      <c r="AL113" s="34" t="s">
        <v>108</v>
      </c>
      <c r="AM113" s="34" t="b">
        <v>0</v>
      </c>
      <c r="AN113" s="34" t="s">
        <v>108</v>
      </c>
      <c r="AO113" s="34" t="s">
        <v>108</v>
      </c>
      <c r="AP113" s="34" t="s">
        <v>108</v>
      </c>
      <c r="AQ113" s="34" t="s">
        <v>113</v>
      </c>
      <c r="AR113" s="34" t="s">
        <v>108</v>
      </c>
      <c r="AS113" s="37" t="s">
        <v>108</v>
      </c>
      <c r="AT113" s="34" t="s">
        <v>108</v>
      </c>
      <c r="AU113" s="34" t="s">
        <v>108</v>
      </c>
      <c r="AV113" s="34" t="s">
        <v>108</v>
      </c>
      <c r="AW113" s="34" t="s">
        <v>108</v>
      </c>
      <c r="AX113" s="34" t="s">
        <v>108</v>
      </c>
      <c r="AY113" s="37" t="s">
        <v>108</v>
      </c>
      <c r="AZ113" s="34" t="s">
        <v>120</v>
      </c>
      <c r="BA113" s="34" t="s">
        <v>108</v>
      </c>
      <c r="BB113" s="34" t="s">
        <v>135</v>
      </c>
      <c r="BC113" s="34" t="s">
        <v>108</v>
      </c>
      <c r="BD113" s="37">
        <v>43402</v>
      </c>
      <c r="BE113" s="37">
        <v>43830</v>
      </c>
      <c r="BF113" s="37">
        <v>43600</v>
      </c>
      <c r="BG113" s="34" t="s">
        <v>285</v>
      </c>
      <c r="BH113" s="34" t="s">
        <v>108</v>
      </c>
      <c r="BI113" s="34" t="b">
        <v>0</v>
      </c>
      <c r="BJ113" s="64">
        <v>3305</v>
      </c>
      <c r="BK113" s="41" t="s">
        <v>108</v>
      </c>
      <c r="BL113" s="112">
        <v>7302.7396600000002</v>
      </c>
      <c r="BM113" s="52">
        <v>7298.0813699999999</v>
      </c>
      <c r="BN113" s="41">
        <v>4.65829</v>
      </c>
      <c r="BO113" s="41">
        <v>0</v>
      </c>
      <c r="BP113" s="41">
        <v>0</v>
      </c>
      <c r="BQ113" s="41">
        <v>0</v>
      </c>
      <c r="BR113" s="41">
        <v>0</v>
      </c>
      <c r="BS113" s="41">
        <v>0</v>
      </c>
      <c r="BT113" s="41">
        <v>0</v>
      </c>
      <c r="BU113" s="41">
        <v>0</v>
      </c>
      <c r="BV113" s="41">
        <v>0</v>
      </c>
      <c r="BW113" s="41">
        <v>0</v>
      </c>
      <c r="BX113" s="42">
        <v>0</v>
      </c>
      <c r="BY113" s="42">
        <v>681.77587000000005</v>
      </c>
      <c r="BZ113" s="42">
        <v>260.05982</v>
      </c>
      <c r="CA113" s="34" t="s">
        <v>778</v>
      </c>
      <c r="CB113" s="52">
        <v>563.83650999999998</v>
      </c>
      <c r="CC113" s="41">
        <v>0</v>
      </c>
      <c r="CD113" s="41">
        <v>0</v>
      </c>
      <c r="CE113" s="41">
        <v>0</v>
      </c>
      <c r="CF113" s="41">
        <v>0</v>
      </c>
      <c r="CG113" s="34" t="s">
        <v>121</v>
      </c>
      <c r="CH113" s="45" t="s">
        <v>121</v>
      </c>
      <c r="CI113" s="34" t="s">
        <v>121</v>
      </c>
      <c r="CJ113" s="34" t="s">
        <v>108</v>
      </c>
      <c r="CK113" s="51">
        <v>1</v>
      </c>
      <c r="CL113" s="51">
        <v>0</v>
      </c>
      <c r="CM113" s="51" t="s">
        <v>929</v>
      </c>
    </row>
    <row r="114" spans="1:91" s="21" customFormat="1" ht="100.5" customHeight="1" x14ac:dyDescent="0.25">
      <c r="A114" s="34" t="s">
        <v>930</v>
      </c>
      <c r="B114" s="34" t="s">
        <v>931</v>
      </c>
      <c r="C114" s="34">
        <v>37.342100000000002</v>
      </c>
      <c r="D114" s="34">
        <v>-118.4408</v>
      </c>
      <c r="E114" s="34" t="s">
        <v>474</v>
      </c>
      <c r="F114" s="34" t="s">
        <v>932</v>
      </c>
      <c r="G114" s="34" t="s">
        <v>269</v>
      </c>
      <c r="H114" s="34" t="s">
        <v>107</v>
      </c>
      <c r="I114" s="34" t="s">
        <v>108</v>
      </c>
      <c r="J114" s="34" t="s">
        <v>108</v>
      </c>
      <c r="K114" s="34" t="s">
        <v>372</v>
      </c>
      <c r="L114" s="34" t="s">
        <v>272</v>
      </c>
      <c r="M114" s="34" t="s">
        <v>108</v>
      </c>
      <c r="N114" s="34" t="s">
        <v>108</v>
      </c>
      <c r="O114" s="37">
        <v>45903</v>
      </c>
      <c r="P114" s="34">
        <v>49</v>
      </c>
      <c r="Q114" s="34" t="s">
        <v>292</v>
      </c>
      <c r="R114" s="34" t="s">
        <v>108</v>
      </c>
      <c r="S114" s="34" t="s">
        <v>108</v>
      </c>
      <c r="T114" s="34" t="s">
        <v>111</v>
      </c>
      <c r="U114" s="34" t="s">
        <v>112</v>
      </c>
      <c r="V114" s="34" t="s">
        <v>113</v>
      </c>
      <c r="W114" s="34" t="s">
        <v>933</v>
      </c>
      <c r="X114" s="39" t="s">
        <v>374</v>
      </c>
      <c r="Y114" s="34" t="s">
        <v>108</v>
      </c>
      <c r="Z114" s="64">
        <v>1.53</v>
      </c>
      <c r="AA114" s="34" t="s">
        <v>108</v>
      </c>
      <c r="AB114" s="34" t="s">
        <v>174</v>
      </c>
      <c r="AC114" s="34" t="s">
        <v>108</v>
      </c>
      <c r="AD114" s="35" t="s">
        <v>934</v>
      </c>
      <c r="AE114" s="34" t="s">
        <v>935</v>
      </c>
      <c r="AF114" s="34" t="s">
        <v>874</v>
      </c>
      <c r="AG114" s="34" t="s">
        <v>117</v>
      </c>
      <c r="AH114" s="34" t="s">
        <v>118</v>
      </c>
      <c r="AI114" s="37">
        <v>45932</v>
      </c>
      <c r="AJ114" s="34" t="s">
        <v>119</v>
      </c>
      <c r="AK114" s="34">
        <v>2025</v>
      </c>
      <c r="AL114" s="34" t="s">
        <v>108</v>
      </c>
      <c r="AM114" s="34" t="b">
        <v>0</v>
      </c>
      <c r="AN114" s="34" t="s">
        <v>108</v>
      </c>
      <c r="AO114" s="34" t="s">
        <v>108</v>
      </c>
      <c r="AP114" s="34" t="s">
        <v>108</v>
      </c>
      <c r="AQ114" s="34" t="s">
        <v>113</v>
      </c>
      <c r="AR114" s="34" t="s">
        <v>108</v>
      </c>
      <c r="AS114" s="37" t="s">
        <v>108</v>
      </c>
      <c r="AT114" s="34" t="s">
        <v>108</v>
      </c>
      <c r="AU114" s="40" t="s">
        <v>108</v>
      </c>
      <c r="AV114" s="34" t="s">
        <v>108</v>
      </c>
      <c r="AW114" s="40" t="s">
        <v>108</v>
      </c>
      <c r="AX114" s="34" t="s">
        <v>108</v>
      </c>
      <c r="AY114" s="37" t="s">
        <v>108</v>
      </c>
      <c r="AZ114" s="34" t="s">
        <v>120</v>
      </c>
      <c r="BA114" s="34" t="s">
        <v>108</v>
      </c>
      <c r="BB114" s="39" t="s">
        <v>327</v>
      </c>
      <c r="BC114" s="39" t="s">
        <v>512</v>
      </c>
      <c r="BD114" s="37">
        <v>46776</v>
      </c>
      <c r="BE114" s="37">
        <v>47483</v>
      </c>
      <c r="BF114" s="38">
        <v>47483</v>
      </c>
      <c r="BG114" s="39" t="s">
        <v>108</v>
      </c>
      <c r="BH114" s="34" t="s">
        <v>108</v>
      </c>
      <c r="BI114" s="34" t="b">
        <v>0</v>
      </c>
      <c r="BJ114" s="64">
        <v>18168</v>
      </c>
      <c r="BK114" s="41" t="s">
        <v>108</v>
      </c>
      <c r="BL114" s="113">
        <v>16357.006439999999</v>
      </c>
      <c r="BM114" s="42">
        <v>0</v>
      </c>
      <c r="BN114" s="42">
        <v>0</v>
      </c>
      <c r="BO114" s="42">
        <v>0</v>
      </c>
      <c r="BP114" s="42">
        <v>0</v>
      </c>
      <c r="BQ114" s="42">
        <v>0</v>
      </c>
      <c r="BR114" s="43">
        <v>53.427439999999997</v>
      </c>
      <c r="BS114" s="43">
        <v>987.33100000000002</v>
      </c>
      <c r="BT114" s="43">
        <v>4097.8419999999996</v>
      </c>
      <c r="BU114" s="42">
        <v>6944.2650000000003</v>
      </c>
      <c r="BV114" s="43">
        <v>4274.1409999999996</v>
      </c>
      <c r="BW114" s="42">
        <v>0</v>
      </c>
      <c r="BX114" s="43">
        <v>42.124360000000003</v>
      </c>
      <c r="BY114" s="43">
        <v>16.472629999999999</v>
      </c>
      <c r="BZ114" s="43">
        <v>1.0521499999999999</v>
      </c>
      <c r="CA114" s="34">
        <v>2025</v>
      </c>
      <c r="CB114" s="42">
        <v>0</v>
      </c>
      <c r="CC114" s="42">
        <v>0</v>
      </c>
      <c r="CD114" s="42">
        <v>0</v>
      </c>
      <c r="CE114" s="42">
        <v>0</v>
      </c>
      <c r="CF114" s="43">
        <v>42.124360000000003</v>
      </c>
      <c r="CG114" s="34" t="s">
        <v>121</v>
      </c>
      <c r="CH114" s="45" t="s">
        <v>121</v>
      </c>
      <c r="CI114" s="45" t="s">
        <v>121</v>
      </c>
      <c r="CJ114" s="67" t="s">
        <v>108</v>
      </c>
      <c r="CK114" s="47">
        <v>1</v>
      </c>
      <c r="CL114" s="47">
        <v>0</v>
      </c>
      <c r="CM114" s="48" t="s">
        <v>936</v>
      </c>
    </row>
    <row r="115" spans="1:91" s="21" customFormat="1" ht="100.5" customHeight="1" x14ac:dyDescent="0.25">
      <c r="A115" s="34" t="s">
        <v>937</v>
      </c>
      <c r="B115" s="34" t="s">
        <v>938</v>
      </c>
      <c r="C115" s="34" t="s">
        <v>108</v>
      </c>
      <c r="D115" s="34" t="s">
        <v>108</v>
      </c>
      <c r="E115" s="34" t="s">
        <v>108</v>
      </c>
      <c r="F115" s="34" t="s">
        <v>939</v>
      </c>
      <c r="G115" s="34" t="s">
        <v>141</v>
      </c>
      <c r="H115" s="34" t="s">
        <v>231</v>
      </c>
      <c r="I115" s="34" t="s">
        <v>108</v>
      </c>
      <c r="J115" s="34" t="s">
        <v>108</v>
      </c>
      <c r="K115" s="34" t="s">
        <v>128</v>
      </c>
      <c r="L115" s="34" t="s">
        <v>247</v>
      </c>
      <c r="M115" s="34" t="s">
        <v>108</v>
      </c>
      <c r="N115" s="34" t="s">
        <v>108</v>
      </c>
      <c r="O115" s="37" t="s">
        <v>108</v>
      </c>
      <c r="P115" s="34" t="s">
        <v>108</v>
      </c>
      <c r="Q115" s="34" t="s">
        <v>109</v>
      </c>
      <c r="R115" s="34" t="s">
        <v>108</v>
      </c>
      <c r="S115" s="34" t="s">
        <v>108</v>
      </c>
      <c r="T115" s="34" t="s">
        <v>108</v>
      </c>
      <c r="U115" s="34" t="s">
        <v>112</v>
      </c>
      <c r="V115" s="34" t="s">
        <v>113</v>
      </c>
      <c r="W115" s="34" t="s">
        <v>108</v>
      </c>
      <c r="X115" s="39" t="s">
        <v>374</v>
      </c>
      <c r="Y115" s="34" t="s">
        <v>108</v>
      </c>
      <c r="Z115" s="64" t="s">
        <v>108</v>
      </c>
      <c r="AA115" s="34" t="s">
        <v>108</v>
      </c>
      <c r="AB115" s="34" t="s">
        <v>108</v>
      </c>
      <c r="AC115" s="34" t="s">
        <v>108</v>
      </c>
      <c r="AD115" s="35" t="s">
        <v>108</v>
      </c>
      <c r="AE115" s="34" t="s">
        <v>940</v>
      </c>
      <c r="AF115" s="34" t="s">
        <v>941</v>
      </c>
      <c r="AG115" s="34" t="s">
        <v>117</v>
      </c>
      <c r="AH115" s="34" t="s">
        <v>118</v>
      </c>
      <c r="AI115" s="37" t="s">
        <v>108</v>
      </c>
      <c r="AJ115" s="34" t="s">
        <v>119</v>
      </c>
      <c r="AK115" s="34" t="s">
        <v>108</v>
      </c>
      <c r="AL115" s="34" t="s">
        <v>108</v>
      </c>
      <c r="AM115" s="34" t="b">
        <v>0</v>
      </c>
      <c r="AN115" s="34" t="s">
        <v>108</v>
      </c>
      <c r="AO115" s="34" t="s">
        <v>108</v>
      </c>
      <c r="AP115" s="34" t="s">
        <v>108</v>
      </c>
      <c r="AQ115" s="34" t="s">
        <v>113</v>
      </c>
      <c r="AR115" s="34" t="s">
        <v>108</v>
      </c>
      <c r="AS115" s="40" t="s">
        <v>108</v>
      </c>
      <c r="AT115" s="34" t="s">
        <v>108</v>
      </c>
      <c r="AU115" s="40" t="s">
        <v>108</v>
      </c>
      <c r="AV115" s="34" t="s">
        <v>108</v>
      </c>
      <c r="AW115" s="40" t="s">
        <v>108</v>
      </c>
      <c r="AX115" s="34" t="s">
        <v>108</v>
      </c>
      <c r="AY115" s="34" t="s">
        <v>108</v>
      </c>
      <c r="AZ115" s="34" t="s">
        <v>120</v>
      </c>
      <c r="BA115" s="34" t="s">
        <v>108</v>
      </c>
      <c r="BB115" s="34" t="s">
        <v>556</v>
      </c>
      <c r="BC115" s="34" t="s">
        <v>108</v>
      </c>
      <c r="BD115" s="37" t="s">
        <v>108</v>
      </c>
      <c r="BE115" s="37" t="s">
        <v>108</v>
      </c>
      <c r="BF115" s="38">
        <v>46174</v>
      </c>
      <c r="BG115" s="34" t="s">
        <v>108</v>
      </c>
      <c r="BH115" s="34" t="s">
        <v>108</v>
      </c>
      <c r="BI115" s="39" t="b">
        <v>1</v>
      </c>
      <c r="BJ115" s="64" t="s">
        <v>108</v>
      </c>
      <c r="BK115" s="34" t="s">
        <v>108</v>
      </c>
      <c r="BL115" s="115" t="s">
        <v>108</v>
      </c>
      <c r="BM115" s="42" t="s">
        <v>108</v>
      </c>
      <c r="BN115" s="42" t="s">
        <v>108</v>
      </c>
      <c r="BO115" s="42" t="s">
        <v>108</v>
      </c>
      <c r="BP115" s="42" t="s">
        <v>108</v>
      </c>
      <c r="BQ115" s="42" t="s">
        <v>108</v>
      </c>
      <c r="BR115" s="43" t="s">
        <v>108</v>
      </c>
      <c r="BS115" s="43">
        <v>100.729</v>
      </c>
      <c r="BT115" s="42">
        <v>0</v>
      </c>
      <c r="BU115" s="42">
        <v>0</v>
      </c>
      <c r="BV115" s="42">
        <v>0</v>
      </c>
      <c r="BW115" s="42">
        <v>0</v>
      </c>
      <c r="BX115" s="42" t="s">
        <v>108</v>
      </c>
      <c r="BY115" s="42" t="s">
        <v>108</v>
      </c>
      <c r="BZ115" s="42" t="s">
        <v>108</v>
      </c>
      <c r="CA115" s="34" t="s">
        <v>108</v>
      </c>
      <c r="CB115" s="41" t="s">
        <v>108</v>
      </c>
      <c r="CC115" s="41" t="s">
        <v>108</v>
      </c>
      <c r="CD115" s="41" t="s">
        <v>108</v>
      </c>
      <c r="CE115" s="41" t="s">
        <v>108</v>
      </c>
      <c r="CF115" s="41" t="s">
        <v>108</v>
      </c>
      <c r="CG115" s="34" t="s">
        <v>121</v>
      </c>
      <c r="CH115" s="45" t="s">
        <v>121</v>
      </c>
      <c r="CI115" s="45" t="s">
        <v>121</v>
      </c>
      <c r="CJ115" s="67" t="s">
        <v>108</v>
      </c>
      <c r="CK115" s="47">
        <v>1</v>
      </c>
      <c r="CL115" s="47">
        <v>0</v>
      </c>
      <c r="CM115" s="48" t="s">
        <v>942</v>
      </c>
    </row>
    <row r="116" spans="1:91" s="21" customFormat="1" ht="100.5" customHeight="1" x14ac:dyDescent="0.25">
      <c r="A116" s="34" t="s">
        <v>270</v>
      </c>
      <c r="B116" s="34" t="s">
        <v>943</v>
      </c>
      <c r="C116" s="39">
        <v>33.933889999999799</v>
      </c>
      <c r="D116" s="34">
        <v>-116.57894</v>
      </c>
      <c r="E116" s="34" t="s">
        <v>267</v>
      </c>
      <c r="F116" s="34" t="s">
        <v>944</v>
      </c>
      <c r="G116" s="34" t="s">
        <v>141</v>
      </c>
      <c r="H116" s="34" t="s">
        <v>231</v>
      </c>
      <c r="I116" s="34" t="s">
        <v>108</v>
      </c>
      <c r="J116" s="34" t="s">
        <v>265</v>
      </c>
      <c r="K116" s="34" t="s">
        <v>128</v>
      </c>
      <c r="L116" s="34" t="s">
        <v>247</v>
      </c>
      <c r="M116" s="34" t="s">
        <v>108</v>
      </c>
      <c r="N116" s="34" t="s">
        <v>108</v>
      </c>
      <c r="O116" s="37" t="s">
        <v>108</v>
      </c>
      <c r="P116" s="34" t="s">
        <v>108</v>
      </c>
      <c r="Q116" s="34" t="s">
        <v>109</v>
      </c>
      <c r="R116" s="34" t="s">
        <v>108</v>
      </c>
      <c r="S116" s="34" t="s">
        <v>108</v>
      </c>
      <c r="T116" s="34" t="s">
        <v>111</v>
      </c>
      <c r="U116" s="34" t="s">
        <v>112</v>
      </c>
      <c r="V116" s="34" t="s">
        <v>113</v>
      </c>
      <c r="W116" s="34" t="s">
        <v>108</v>
      </c>
      <c r="X116" s="39" t="s">
        <v>374</v>
      </c>
      <c r="Y116" s="34" t="s">
        <v>108</v>
      </c>
      <c r="Z116" s="64">
        <v>98</v>
      </c>
      <c r="AA116" s="34" t="s">
        <v>108</v>
      </c>
      <c r="AB116" s="34" t="s">
        <v>420</v>
      </c>
      <c r="AC116" s="34" t="s">
        <v>108</v>
      </c>
      <c r="AD116" s="35" t="s">
        <v>945</v>
      </c>
      <c r="AE116" s="34" t="s">
        <v>940</v>
      </c>
      <c r="AF116" s="34" t="s">
        <v>941</v>
      </c>
      <c r="AG116" s="34" t="s">
        <v>117</v>
      </c>
      <c r="AH116" s="34" t="s">
        <v>118</v>
      </c>
      <c r="AI116" s="37">
        <v>41542</v>
      </c>
      <c r="AJ116" s="34" t="s">
        <v>119</v>
      </c>
      <c r="AK116" s="34">
        <v>2013</v>
      </c>
      <c r="AL116" s="34" t="s">
        <v>108</v>
      </c>
      <c r="AM116" s="34" t="b">
        <v>0</v>
      </c>
      <c r="AN116" s="34" t="s">
        <v>108</v>
      </c>
      <c r="AO116" s="34" t="s">
        <v>108</v>
      </c>
      <c r="AP116" s="34" t="s">
        <v>108</v>
      </c>
      <c r="AQ116" s="34" t="s">
        <v>113</v>
      </c>
      <c r="AR116" s="34" t="s">
        <v>108</v>
      </c>
      <c r="AS116" s="40" t="s">
        <v>108</v>
      </c>
      <c r="AT116" s="34" t="s">
        <v>108</v>
      </c>
      <c r="AU116" s="40" t="s">
        <v>108</v>
      </c>
      <c r="AV116" s="34" t="s">
        <v>108</v>
      </c>
      <c r="AW116" s="40" t="s">
        <v>108</v>
      </c>
      <c r="AX116" s="34" t="s">
        <v>108</v>
      </c>
      <c r="AY116" s="34" t="s">
        <v>108</v>
      </c>
      <c r="AZ116" s="34" t="s">
        <v>120</v>
      </c>
      <c r="BA116" s="34" t="s">
        <v>108</v>
      </c>
      <c r="BB116" s="34" t="s">
        <v>135</v>
      </c>
      <c r="BC116" s="34" t="s">
        <v>108</v>
      </c>
      <c r="BD116" s="37">
        <v>41851</v>
      </c>
      <c r="BE116" s="37">
        <v>41639</v>
      </c>
      <c r="BF116" s="37">
        <v>43943</v>
      </c>
      <c r="BG116" s="34" t="s">
        <v>241</v>
      </c>
      <c r="BH116" s="34" t="s">
        <v>422</v>
      </c>
      <c r="BI116" s="34" t="b">
        <v>0</v>
      </c>
      <c r="BJ116" s="64">
        <v>364</v>
      </c>
      <c r="BK116" s="34" t="s">
        <v>108</v>
      </c>
      <c r="BL116" s="113">
        <v>2896.5305899999998</v>
      </c>
      <c r="BM116" s="43">
        <v>2896.1846500000001</v>
      </c>
      <c r="BN116" s="117">
        <v>0.34594000000000003</v>
      </c>
      <c r="BO116" s="42">
        <v>0</v>
      </c>
      <c r="BP116" s="42">
        <v>0</v>
      </c>
      <c r="BQ116" s="42">
        <v>0</v>
      </c>
      <c r="BR116" s="42">
        <v>0</v>
      </c>
      <c r="BS116" s="42">
        <v>0</v>
      </c>
      <c r="BT116" s="42">
        <v>0</v>
      </c>
      <c r="BU116" s="42">
        <v>0</v>
      </c>
      <c r="BV116" s="42">
        <v>0</v>
      </c>
      <c r="BW116" s="42">
        <v>0</v>
      </c>
      <c r="BX116" s="42">
        <v>0</v>
      </c>
      <c r="BY116" s="43">
        <v>422.79259000000002</v>
      </c>
      <c r="BZ116" s="43">
        <v>923.89353000000006</v>
      </c>
      <c r="CA116" s="44" t="s">
        <v>946</v>
      </c>
      <c r="CB116" s="43">
        <v>0.34593499999999999</v>
      </c>
      <c r="CC116" s="42">
        <v>0</v>
      </c>
      <c r="CD116" s="41">
        <v>0</v>
      </c>
      <c r="CE116" s="41">
        <v>0</v>
      </c>
      <c r="CF116" s="41">
        <v>0</v>
      </c>
      <c r="CG116" s="34" t="s">
        <v>121</v>
      </c>
      <c r="CH116" s="45" t="s">
        <v>121</v>
      </c>
      <c r="CI116" s="45" t="s">
        <v>121</v>
      </c>
      <c r="CJ116" s="67" t="s">
        <v>108</v>
      </c>
      <c r="CK116" s="47">
        <v>1</v>
      </c>
      <c r="CL116" s="47">
        <v>0</v>
      </c>
      <c r="CM116" s="51" t="s">
        <v>947</v>
      </c>
    </row>
    <row r="117" spans="1:91" s="21" customFormat="1" ht="100.5" customHeight="1" x14ac:dyDescent="0.25">
      <c r="A117" s="34" t="s">
        <v>948</v>
      </c>
      <c r="B117" s="34" t="s">
        <v>949</v>
      </c>
      <c r="C117" s="34">
        <v>33.828220000000002</v>
      </c>
      <c r="D117" s="34">
        <v>-117.79125000000001</v>
      </c>
      <c r="E117" s="34" t="s">
        <v>306</v>
      </c>
      <c r="F117" s="34" t="s">
        <v>950</v>
      </c>
      <c r="G117" s="34" t="s">
        <v>141</v>
      </c>
      <c r="H117" s="34" t="s">
        <v>231</v>
      </c>
      <c r="I117" s="34" t="s">
        <v>108</v>
      </c>
      <c r="J117" s="34" t="s">
        <v>951</v>
      </c>
      <c r="K117" s="34" t="s">
        <v>128</v>
      </c>
      <c r="L117" s="34" t="s">
        <v>247</v>
      </c>
      <c r="M117" s="34" t="s">
        <v>108</v>
      </c>
      <c r="N117" s="34" t="s">
        <v>108</v>
      </c>
      <c r="O117" s="37" t="s">
        <v>108</v>
      </c>
      <c r="P117" s="34" t="s">
        <v>108</v>
      </c>
      <c r="Q117" s="34" t="s">
        <v>109</v>
      </c>
      <c r="R117" s="34" t="s">
        <v>108</v>
      </c>
      <c r="S117" s="34" t="s">
        <v>108</v>
      </c>
      <c r="T117" s="34" t="s">
        <v>130</v>
      </c>
      <c r="U117" s="34" t="s">
        <v>112</v>
      </c>
      <c r="V117" s="34" t="s">
        <v>113</v>
      </c>
      <c r="W117" s="34" t="s">
        <v>108</v>
      </c>
      <c r="X117" s="39" t="s">
        <v>374</v>
      </c>
      <c r="Y117" s="34" t="s">
        <v>108</v>
      </c>
      <c r="Z117" s="64">
        <v>19.2</v>
      </c>
      <c r="AA117" s="34" t="s">
        <v>108</v>
      </c>
      <c r="AB117" s="34" t="s">
        <v>294</v>
      </c>
      <c r="AC117" s="34" t="s">
        <v>108</v>
      </c>
      <c r="AD117" s="35" t="s">
        <v>952</v>
      </c>
      <c r="AE117" s="34" t="s">
        <v>940</v>
      </c>
      <c r="AF117" s="34" t="s">
        <v>941</v>
      </c>
      <c r="AG117" s="34" t="s">
        <v>117</v>
      </c>
      <c r="AH117" s="34" t="s">
        <v>118</v>
      </c>
      <c r="AI117" s="37">
        <v>40499</v>
      </c>
      <c r="AJ117" s="34" t="s">
        <v>119</v>
      </c>
      <c r="AK117" s="34">
        <v>2010</v>
      </c>
      <c r="AL117" s="34" t="s">
        <v>108</v>
      </c>
      <c r="AM117" s="34" t="b">
        <v>0</v>
      </c>
      <c r="AN117" s="34" t="s">
        <v>108</v>
      </c>
      <c r="AO117" s="34" t="s">
        <v>108</v>
      </c>
      <c r="AP117" s="34" t="s">
        <v>108</v>
      </c>
      <c r="AQ117" s="34" t="s">
        <v>113</v>
      </c>
      <c r="AR117" s="34" t="s">
        <v>108</v>
      </c>
      <c r="AS117" s="40" t="s">
        <v>108</v>
      </c>
      <c r="AT117" s="34" t="s">
        <v>108</v>
      </c>
      <c r="AU117" s="40" t="s">
        <v>108</v>
      </c>
      <c r="AV117" s="34" t="s">
        <v>108</v>
      </c>
      <c r="AW117" s="40" t="s">
        <v>108</v>
      </c>
      <c r="AX117" s="34" t="s">
        <v>108</v>
      </c>
      <c r="AY117" s="34" t="s">
        <v>108</v>
      </c>
      <c r="AZ117" s="34" t="s">
        <v>120</v>
      </c>
      <c r="BA117" s="34" t="s">
        <v>108</v>
      </c>
      <c r="BB117" s="34" t="s">
        <v>135</v>
      </c>
      <c r="BC117" s="34" t="s">
        <v>108</v>
      </c>
      <c r="BD117" s="37">
        <v>41974</v>
      </c>
      <c r="BE117" s="37">
        <v>42004</v>
      </c>
      <c r="BF117" s="37">
        <v>44032</v>
      </c>
      <c r="BG117" s="34" t="s">
        <v>422</v>
      </c>
      <c r="BH117" s="34" t="s">
        <v>108</v>
      </c>
      <c r="BI117" s="34" t="b">
        <v>0</v>
      </c>
      <c r="BJ117" s="64">
        <v>185</v>
      </c>
      <c r="BK117" s="34" t="s">
        <v>108</v>
      </c>
      <c r="BL117" s="113">
        <v>3448.9973199999999</v>
      </c>
      <c r="BM117" s="42">
        <v>3446.7141900000001</v>
      </c>
      <c r="BN117" s="42">
        <v>-3.1736200000000001</v>
      </c>
      <c r="BO117" s="42">
        <v>5.4567500000000004</v>
      </c>
      <c r="BP117" s="42">
        <v>0</v>
      </c>
      <c r="BQ117" s="42">
        <v>0</v>
      </c>
      <c r="BR117" s="42">
        <v>0</v>
      </c>
      <c r="BS117" s="42">
        <v>0</v>
      </c>
      <c r="BT117" s="42">
        <v>0</v>
      </c>
      <c r="BU117" s="42">
        <v>0</v>
      </c>
      <c r="BV117" s="42">
        <v>0</v>
      </c>
      <c r="BW117" s="42">
        <v>0</v>
      </c>
      <c r="BX117" s="42">
        <v>0</v>
      </c>
      <c r="BY117" s="42">
        <v>428.43617</v>
      </c>
      <c r="BZ117" s="42">
        <v>1283.5955200000001</v>
      </c>
      <c r="CA117" s="44" t="s">
        <v>953</v>
      </c>
      <c r="CB117" s="41">
        <v>-3.1736200000000001</v>
      </c>
      <c r="CC117" s="41">
        <v>5.4567500000000004</v>
      </c>
      <c r="CD117" s="41">
        <v>0</v>
      </c>
      <c r="CE117" s="41">
        <v>0</v>
      </c>
      <c r="CF117" s="41">
        <v>0</v>
      </c>
      <c r="CG117" s="34" t="s">
        <v>121</v>
      </c>
      <c r="CH117" s="45" t="s">
        <v>121</v>
      </c>
      <c r="CI117" s="45" t="s">
        <v>121</v>
      </c>
      <c r="CJ117" s="67" t="s">
        <v>108</v>
      </c>
      <c r="CK117" s="47">
        <v>1</v>
      </c>
      <c r="CL117" s="47">
        <v>0</v>
      </c>
      <c r="CM117" s="51" t="s">
        <v>954</v>
      </c>
    </row>
    <row r="118" spans="1:91" s="21" customFormat="1" ht="100.5" customHeight="1" x14ac:dyDescent="0.25">
      <c r="A118" s="34" t="s">
        <v>955</v>
      </c>
      <c r="B118" s="34" t="s">
        <v>956</v>
      </c>
      <c r="C118" s="34">
        <v>34.688220000000001</v>
      </c>
      <c r="D118" s="34">
        <v>-118.30128000000001</v>
      </c>
      <c r="E118" s="34" t="s">
        <v>638</v>
      </c>
      <c r="F118" s="34" t="s">
        <v>957</v>
      </c>
      <c r="G118" s="34" t="s">
        <v>141</v>
      </c>
      <c r="H118" s="34" t="s">
        <v>231</v>
      </c>
      <c r="I118" s="34" t="s">
        <v>108</v>
      </c>
      <c r="J118" s="34" t="s">
        <v>108</v>
      </c>
      <c r="K118" s="34" t="s">
        <v>128</v>
      </c>
      <c r="L118" s="34" t="s">
        <v>247</v>
      </c>
      <c r="M118" s="34" t="s">
        <v>108</v>
      </c>
      <c r="N118" s="34" t="s">
        <v>108</v>
      </c>
      <c r="O118" s="37" t="s">
        <v>108</v>
      </c>
      <c r="P118" s="34" t="s">
        <v>108</v>
      </c>
      <c r="Q118" s="34" t="s">
        <v>109</v>
      </c>
      <c r="R118" s="34" t="s">
        <v>108</v>
      </c>
      <c r="S118" s="34" t="s">
        <v>108</v>
      </c>
      <c r="T118" s="34" t="s">
        <v>111</v>
      </c>
      <c r="U118" s="34" t="s">
        <v>112</v>
      </c>
      <c r="V118" s="34" t="s">
        <v>113</v>
      </c>
      <c r="W118" s="34" t="s">
        <v>413</v>
      </c>
      <c r="X118" s="39" t="s">
        <v>374</v>
      </c>
      <c r="Y118" s="34" t="s">
        <v>108</v>
      </c>
      <c r="Z118" s="64">
        <v>86.2</v>
      </c>
      <c r="AA118" s="34" t="s">
        <v>108</v>
      </c>
      <c r="AB118" s="34" t="s">
        <v>294</v>
      </c>
      <c r="AC118" s="34" t="s">
        <v>108</v>
      </c>
      <c r="AD118" s="35" t="s">
        <v>958</v>
      </c>
      <c r="AE118" s="34" t="s">
        <v>940</v>
      </c>
      <c r="AF118" s="34" t="s">
        <v>941</v>
      </c>
      <c r="AG118" s="34" t="s">
        <v>117</v>
      </c>
      <c r="AH118" s="34" t="s">
        <v>118</v>
      </c>
      <c r="AI118" s="37">
        <v>42192</v>
      </c>
      <c r="AJ118" s="34" t="s">
        <v>119</v>
      </c>
      <c r="AK118" s="34">
        <v>2015</v>
      </c>
      <c r="AL118" s="34" t="s">
        <v>108</v>
      </c>
      <c r="AM118" s="34" t="b">
        <v>0</v>
      </c>
      <c r="AN118" s="34" t="s">
        <v>108</v>
      </c>
      <c r="AO118" s="34" t="s">
        <v>108</v>
      </c>
      <c r="AP118" s="34" t="s">
        <v>108</v>
      </c>
      <c r="AQ118" s="34" t="s">
        <v>113</v>
      </c>
      <c r="AR118" s="34" t="s">
        <v>108</v>
      </c>
      <c r="AS118" s="37" t="s">
        <v>108</v>
      </c>
      <c r="AT118" s="34" t="s">
        <v>108</v>
      </c>
      <c r="AU118" s="40" t="s">
        <v>108</v>
      </c>
      <c r="AV118" s="34" t="s">
        <v>108</v>
      </c>
      <c r="AW118" s="40" t="s">
        <v>108</v>
      </c>
      <c r="AX118" s="34" t="s">
        <v>108</v>
      </c>
      <c r="AY118" s="37" t="s">
        <v>108</v>
      </c>
      <c r="AZ118" s="34" t="s">
        <v>120</v>
      </c>
      <c r="BA118" s="34" t="s">
        <v>108</v>
      </c>
      <c r="BB118" s="34" t="s">
        <v>135</v>
      </c>
      <c r="BC118" s="39" t="s">
        <v>108</v>
      </c>
      <c r="BD118" s="37">
        <v>44614</v>
      </c>
      <c r="BE118" s="37">
        <v>43100</v>
      </c>
      <c r="BF118" s="37">
        <v>45541</v>
      </c>
      <c r="BG118" s="34" t="s">
        <v>422</v>
      </c>
      <c r="BH118" s="34" t="s">
        <v>261</v>
      </c>
      <c r="BI118" s="39" t="b">
        <v>0</v>
      </c>
      <c r="BJ118" s="64">
        <v>1286</v>
      </c>
      <c r="BK118" s="41" t="s">
        <v>108</v>
      </c>
      <c r="BL118" s="113">
        <v>2319.0293000000001</v>
      </c>
      <c r="BM118" s="43">
        <v>458.24579999999997</v>
      </c>
      <c r="BN118" s="42">
        <v>95.250330000000005</v>
      </c>
      <c r="BO118" s="43">
        <v>813.21361999999999</v>
      </c>
      <c r="BP118" s="43">
        <v>802.19281999999998</v>
      </c>
      <c r="BQ118" s="42">
        <v>136.93095</v>
      </c>
      <c r="BR118" s="43">
        <v>12.62078</v>
      </c>
      <c r="BS118" s="43">
        <v>0.57499999999999996</v>
      </c>
      <c r="BT118" s="42">
        <v>0</v>
      </c>
      <c r="BU118" s="42">
        <v>0</v>
      </c>
      <c r="BV118" s="42">
        <v>0</v>
      </c>
      <c r="BW118" s="42">
        <v>0</v>
      </c>
      <c r="BX118" s="42">
        <v>0</v>
      </c>
      <c r="BY118" s="43">
        <v>319.63949000000002</v>
      </c>
      <c r="BZ118" s="43">
        <v>376.89350999999999</v>
      </c>
      <c r="CA118" s="34" t="s">
        <v>286</v>
      </c>
      <c r="CB118" s="52">
        <v>89.564449999999994</v>
      </c>
      <c r="CC118" s="41">
        <v>748.71423000000004</v>
      </c>
      <c r="CD118" s="41">
        <v>871.15740000000005</v>
      </c>
      <c r="CE118" s="41">
        <v>136.93095</v>
      </c>
      <c r="CF118" s="41">
        <v>12.62078</v>
      </c>
      <c r="CG118" s="34" t="s">
        <v>121</v>
      </c>
      <c r="CH118" s="45" t="s">
        <v>121</v>
      </c>
      <c r="CI118" s="45" t="s">
        <v>121</v>
      </c>
      <c r="CJ118" s="67" t="s">
        <v>108</v>
      </c>
      <c r="CK118" s="47">
        <v>1</v>
      </c>
      <c r="CL118" s="47">
        <v>0</v>
      </c>
      <c r="CM118" s="51" t="s">
        <v>959</v>
      </c>
    </row>
    <row r="119" spans="1:91" s="21" customFormat="1" ht="100.5" customHeight="1" x14ac:dyDescent="0.25">
      <c r="A119" s="34" t="s">
        <v>960</v>
      </c>
      <c r="B119" s="34" t="s">
        <v>961</v>
      </c>
      <c r="C119" s="34">
        <v>34.85595</v>
      </c>
      <c r="D119" s="34">
        <v>-118.43537000000001</v>
      </c>
      <c r="E119" s="34" t="s">
        <v>962</v>
      </c>
      <c r="F119" s="34" t="s">
        <v>963</v>
      </c>
      <c r="G119" s="34" t="s">
        <v>141</v>
      </c>
      <c r="H119" s="34" t="s">
        <v>231</v>
      </c>
      <c r="I119" s="34" t="s">
        <v>108</v>
      </c>
      <c r="J119" s="34" t="s">
        <v>108</v>
      </c>
      <c r="K119" s="34" t="s">
        <v>128</v>
      </c>
      <c r="L119" s="34" t="s">
        <v>247</v>
      </c>
      <c r="M119" s="34" t="s">
        <v>108</v>
      </c>
      <c r="N119" s="34" t="s">
        <v>108</v>
      </c>
      <c r="O119" s="37" t="s">
        <v>108</v>
      </c>
      <c r="P119" s="34" t="s">
        <v>108</v>
      </c>
      <c r="Q119" s="34" t="s">
        <v>109</v>
      </c>
      <c r="R119" s="34" t="s">
        <v>108</v>
      </c>
      <c r="S119" s="34" t="s">
        <v>108</v>
      </c>
      <c r="T119" s="34" t="s">
        <v>111</v>
      </c>
      <c r="U119" s="34" t="s">
        <v>112</v>
      </c>
      <c r="V119" s="34" t="s">
        <v>113</v>
      </c>
      <c r="W119" s="34" t="s">
        <v>413</v>
      </c>
      <c r="X119" s="39" t="s">
        <v>374</v>
      </c>
      <c r="Y119" s="34" t="s">
        <v>108</v>
      </c>
      <c r="Z119" s="64">
        <v>92</v>
      </c>
      <c r="AA119" s="34" t="s">
        <v>108</v>
      </c>
      <c r="AB119" s="34" t="s">
        <v>294</v>
      </c>
      <c r="AC119" s="34" t="s">
        <v>108</v>
      </c>
      <c r="AD119" s="35" t="s">
        <v>964</v>
      </c>
      <c r="AE119" s="34" t="s">
        <v>940</v>
      </c>
      <c r="AF119" s="34" t="s">
        <v>941</v>
      </c>
      <c r="AG119" s="34" t="s">
        <v>117</v>
      </c>
      <c r="AH119" s="34" t="s">
        <v>118</v>
      </c>
      <c r="AI119" s="37">
        <v>42227</v>
      </c>
      <c r="AJ119" s="34" t="s">
        <v>119</v>
      </c>
      <c r="AK119" s="34">
        <v>2015</v>
      </c>
      <c r="AL119" s="34" t="s">
        <v>108</v>
      </c>
      <c r="AM119" s="34" t="b">
        <v>0</v>
      </c>
      <c r="AN119" s="34" t="s">
        <v>108</v>
      </c>
      <c r="AO119" s="34" t="s">
        <v>108</v>
      </c>
      <c r="AP119" s="34" t="s">
        <v>108</v>
      </c>
      <c r="AQ119" s="34" t="s">
        <v>113</v>
      </c>
      <c r="AR119" s="34" t="s">
        <v>108</v>
      </c>
      <c r="AS119" s="37" t="s">
        <v>108</v>
      </c>
      <c r="AT119" s="34" t="s">
        <v>108</v>
      </c>
      <c r="AU119" s="40" t="s">
        <v>108</v>
      </c>
      <c r="AV119" s="34" t="s">
        <v>108</v>
      </c>
      <c r="AW119" s="40" t="s">
        <v>108</v>
      </c>
      <c r="AX119" s="34" t="s">
        <v>108</v>
      </c>
      <c r="AY119" s="37" t="s">
        <v>108</v>
      </c>
      <c r="AZ119" s="34" t="s">
        <v>120</v>
      </c>
      <c r="BA119" s="34" t="s">
        <v>108</v>
      </c>
      <c r="BB119" s="34" t="s">
        <v>135</v>
      </c>
      <c r="BC119" s="39" t="s">
        <v>108</v>
      </c>
      <c r="BD119" s="37">
        <v>44788</v>
      </c>
      <c r="BE119" s="37">
        <v>44926</v>
      </c>
      <c r="BF119" s="37">
        <v>45833</v>
      </c>
      <c r="BG119" s="34" t="s">
        <v>241</v>
      </c>
      <c r="BH119" s="34" t="s">
        <v>261</v>
      </c>
      <c r="BI119" s="69" t="b">
        <v>0</v>
      </c>
      <c r="BJ119" s="107">
        <v>970</v>
      </c>
      <c r="BK119" s="42" t="s">
        <v>108</v>
      </c>
      <c r="BL119" s="113">
        <v>3058.9502000000002</v>
      </c>
      <c r="BM119" s="42">
        <v>0</v>
      </c>
      <c r="BN119" s="43">
        <v>982.16792999999996</v>
      </c>
      <c r="BO119" s="43">
        <v>528.15581999999995</v>
      </c>
      <c r="BP119" s="42">
        <v>1089.6376700000001</v>
      </c>
      <c r="BQ119" s="43">
        <v>320.18221999999997</v>
      </c>
      <c r="BR119" s="43">
        <v>138.80655999999999</v>
      </c>
      <c r="BS119" s="43">
        <v>0</v>
      </c>
      <c r="BT119" s="42">
        <v>0</v>
      </c>
      <c r="BU119" s="42">
        <v>0</v>
      </c>
      <c r="BV119" s="42">
        <v>0</v>
      </c>
      <c r="BW119" s="42">
        <v>0</v>
      </c>
      <c r="BX119" s="43">
        <v>0</v>
      </c>
      <c r="BY119" s="43">
        <v>434.59888999999998</v>
      </c>
      <c r="BZ119" s="43">
        <v>517.95102999999995</v>
      </c>
      <c r="CA119" s="34" t="s">
        <v>204</v>
      </c>
      <c r="CB119" s="52">
        <v>982.16792999999996</v>
      </c>
      <c r="CC119" s="52">
        <v>528.15581999999995</v>
      </c>
      <c r="CD119" s="41">
        <v>1089.6376700000001</v>
      </c>
      <c r="CE119" s="52">
        <v>320.18221999999997</v>
      </c>
      <c r="CF119" s="52">
        <v>138.80655999999999</v>
      </c>
      <c r="CG119" s="34" t="s">
        <v>121</v>
      </c>
      <c r="CH119" s="45" t="s">
        <v>121</v>
      </c>
      <c r="CI119" s="45" t="s">
        <v>121</v>
      </c>
      <c r="CJ119" s="67" t="s">
        <v>108</v>
      </c>
      <c r="CK119" s="47">
        <v>1</v>
      </c>
      <c r="CL119" s="47">
        <v>0</v>
      </c>
      <c r="CM119" s="51" t="s">
        <v>965</v>
      </c>
    </row>
    <row r="120" spans="1:91" s="21" customFormat="1" ht="100.5" customHeight="1" x14ac:dyDescent="0.25">
      <c r="A120" s="34" t="s">
        <v>966</v>
      </c>
      <c r="B120" s="34" t="s">
        <v>967</v>
      </c>
      <c r="C120" s="39">
        <v>33.671999999999699</v>
      </c>
      <c r="D120" s="34">
        <v>-115.559</v>
      </c>
      <c r="E120" s="34" t="s">
        <v>625</v>
      </c>
      <c r="F120" s="34" t="s">
        <v>968</v>
      </c>
      <c r="G120" s="34" t="s">
        <v>141</v>
      </c>
      <c r="H120" s="34" t="s">
        <v>231</v>
      </c>
      <c r="I120" s="34" t="s">
        <v>108</v>
      </c>
      <c r="J120" s="34" t="s">
        <v>108</v>
      </c>
      <c r="K120" s="34" t="s">
        <v>128</v>
      </c>
      <c r="L120" s="34" t="s">
        <v>247</v>
      </c>
      <c r="M120" s="34" t="s">
        <v>108</v>
      </c>
      <c r="N120" s="34" t="s">
        <v>108</v>
      </c>
      <c r="O120" s="37" t="s">
        <v>108</v>
      </c>
      <c r="P120" s="34" t="s">
        <v>108</v>
      </c>
      <c r="Q120" s="34" t="s">
        <v>109</v>
      </c>
      <c r="R120" s="34" t="s">
        <v>108</v>
      </c>
      <c r="S120" s="34" t="s">
        <v>108</v>
      </c>
      <c r="T120" s="34" t="s">
        <v>111</v>
      </c>
      <c r="U120" s="34" t="s">
        <v>112</v>
      </c>
      <c r="V120" s="34" t="s">
        <v>113</v>
      </c>
      <c r="W120" s="34" t="s">
        <v>108</v>
      </c>
      <c r="X120" s="39" t="s">
        <v>374</v>
      </c>
      <c r="Y120" s="34" t="s">
        <v>108</v>
      </c>
      <c r="Z120" s="64">
        <v>75.7</v>
      </c>
      <c r="AA120" s="34" t="s">
        <v>108</v>
      </c>
      <c r="AB120" s="34" t="s">
        <v>881</v>
      </c>
      <c r="AC120" s="34" t="s">
        <v>108</v>
      </c>
      <c r="AD120" s="35" t="s">
        <v>969</v>
      </c>
      <c r="AE120" s="34" t="s">
        <v>940</v>
      </c>
      <c r="AF120" s="34" t="s">
        <v>941</v>
      </c>
      <c r="AG120" s="34" t="s">
        <v>117</v>
      </c>
      <c r="AH120" s="34" t="s">
        <v>118</v>
      </c>
      <c r="AI120" s="37">
        <v>44018</v>
      </c>
      <c r="AJ120" s="34" t="s">
        <v>119</v>
      </c>
      <c r="AK120" s="34">
        <v>2020</v>
      </c>
      <c r="AL120" s="34" t="s">
        <v>108</v>
      </c>
      <c r="AM120" s="34" t="b">
        <v>0</v>
      </c>
      <c r="AN120" s="34" t="s">
        <v>108</v>
      </c>
      <c r="AO120" s="34" t="s">
        <v>108</v>
      </c>
      <c r="AP120" s="34" t="s">
        <v>108</v>
      </c>
      <c r="AQ120" s="34" t="s">
        <v>113</v>
      </c>
      <c r="AR120" s="34" t="s">
        <v>108</v>
      </c>
      <c r="AS120" s="40" t="s">
        <v>108</v>
      </c>
      <c r="AT120" s="34" t="s">
        <v>108</v>
      </c>
      <c r="AU120" s="40" t="s">
        <v>108</v>
      </c>
      <c r="AV120" s="34" t="s">
        <v>108</v>
      </c>
      <c r="AW120" s="40" t="s">
        <v>108</v>
      </c>
      <c r="AX120" s="34" t="s">
        <v>108</v>
      </c>
      <c r="AY120" s="34" t="s">
        <v>108</v>
      </c>
      <c r="AZ120" s="34" t="s">
        <v>120</v>
      </c>
      <c r="BA120" s="34" t="s">
        <v>108</v>
      </c>
      <c r="BB120" s="34" t="s">
        <v>556</v>
      </c>
      <c r="BC120" s="34" t="s">
        <v>512</v>
      </c>
      <c r="BD120" s="37">
        <v>45033</v>
      </c>
      <c r="BE120" s="37">
        <v>44926</v>
      </c>
      <c r="BF120" s="38">
        <v>46174</v>
      </c>
      <c r="BG120" s="34" t="s">
        <v>241</v>
      </c>
      <c r="BH120" s="34" t="s">
        <v>398</v>
      </c>
      <c r="BI120" s="34" t="b">
        <v>1</v>
      </c>
      <c r="BJ120" s="64">
        <v>762.19600000000003</v>
      </c>
      <c r="BK120" s="34" t="s">
        <v>108</v>
      </c>
      <c r="BL120" s="113">
        <v>2334.9473400000002</v>
      </c>
      <c r="BM120" s="42">
        <v>5.7353800000000001</v>
      </c>
      <c r="BN120" s="42">
        <v>690.74391000000003</v>
      </c>
      <c r="BO120" s="43">
        <v>111.62027999999999</v>
      </c>
      <c r="BP120" s="43">
        <v>512.96663999999998</v>
      </c>
      <c r="BQ120" s="42">
        <v>563.98436000000004</v>
      </c>
      <c r="BR120" s="43">
        <v>422.31576999999999</v>
      </c>
      <c r="BS120" s="43">
        <v>27.581</v>
      </c>
      <c r="BT120" s="42">
        <v>0</v>
      </c>
      <c r="BU120" s="42">
        <v>0</v>
      </c>
      <c r="BV120" s="42">
        <v>0</v>
      </c>
      <c r="BW120" s="42">
        <v>0</v>
      </c>
      <c r="BX120" s="43">
        <v>2307.36634</v>
      </c>
      <c r="BY120" s="43">
        <v>333.01621999999998</v>
      </c>
      <c r="BZ120" s="43">
        <v>405.03365000000002</v>
      </c>
      <c r="CA120" s="34" t="s">
        <v>423</v>
      </c>
      <c r="CB120" s="41">
        <v>690.74391000000003</v>
      </c>
      <c r="CC120" s="43">
        <v>111.62027999999999</v>
      </c>
      <c r="CD120" s="52">
        <v>512.96663999999998</v>
      </c>
      <c r="CE120" s="41">
        <v>563.98436000000004</v>
      </c>
      <c r="CF120" s="52">
        <v>422.31576999999999</v>
      </c>
      <c r="CG120" s="34" t="s">
        <v>121</v>
      </c>
      <c r="CH120" s="45" t="s">
        <v>121</v>
      </c>
      <c r="CI120" s="45" t="s">
        <v>121</v>
      </c>
      <c r="CJ120" s="67" t="s">
        <v>108</v>
      </c>
      <c r="CK120" s="47">
        <v>1</v>
      </c>
      <c r="CL120" s="47">
        <v>0</v>
      </c>
      <c r="CM120" s="51" t="s">
        <v>970</v>
      </c>
    </row>
    <row r="121" spans="1:91" s="21" customFormat="1" ht="100.5" customHeight="1" x14ac:dyDescent="0.25">
      <c r="A121" s="34" t="s">
        <v>971</v>
      </c>
      <c r="B121" s="34" t="s">
        <v>972</v>
      </c>
      <c r="C121" s="34">
        <v>34.0871</v>
      </c>
      <c r="D121" s="34">
        <v>-117.5316</v>
      </c>
      <c r="E121" s="34" t="s">
        <v>290</v>
      </c>
      <c r="F121" s="34" t="s">
        <v>973</v>
      </c>
      <c r="G121" s="34" t="s">
        <v>141</v>
      </c>
      <c r="H121" s="34" t="s">
        <v>231</v>
      </c>
      <c r="I121" s="34" t="s">
        <v>108</v>
      </c>
      <c r="J121" s="34" t="s">
        <v>108</v>
      </c>
      <c r="K121" s="34" t="s">
        <v>128</v>
      </c>
      <c r="L121" s="34" t="s">
        <v>247</v>
      </c>
      <c r="M121" s="34" t="s">
        <v>108</v>
      </c>
      <c r="N121" s="34" t="s">
        <v>108</v>
      </c>
      <c r="O121" s="37" t="s">
        <v>108</v>
      </c>
      <c r="P121" s="34" t="s">
        <v>108</v>
      </c>
      <c r="Q121" s="34" t="s">
        <v>109</v>
      </c>
      <c r="R121" s="34" t="s">
        <v>108</v>
      </c>
      <c r="S121" s="34" t="s">
        <v>108</v>
      </c>
      <c r="T121" s="34" t="s">
        <v>111</v>
      </c>
      <c r="U121" s="34" t="s">
        <v>112</v>
      </c>
      <c r="V121" s="34" t="s">
        <v>113</v>
      </c>
      <c r="W121" s="34" t="s">
        <v>974</v>
      </c>
      <c r="X121" s="39" t="s">
        <v>374</v>
      </c>
      <c r="Y121" s="34" t="s">
        <v>108</v>
      </c>
      <c r="Z121" s="64">
        <v>44.5</v>
      </c>
      <c r="AA121" s="34" t="s">
        <v>108</v>
      </c>
      <c r="AB121" s="34" t="s">
        <v>294</v>
      </c>
      <c r="AC121" s="34" t="s">
        <v>108</v>
      </c>
      <c r="AD121" s="35" t="s">
        <v>975</v>
      </c>
      <c r="AE121" s="34" t="s">
        <v>940</v>
      </c>
      <c r="AF121" s="34" t="s">
        <v>941</v>
      </c>
      <c r="AG121" s="34" t="s">
        <v>117</v>
      </c>
      <c r="AH121" s="34" t="s">
        <v>118</v>
      </c>
      <c r="AI121" s="37">
        <v>42192</v>
      </c>
      <c r="AJ121" s="34" t="s">
        <v>119</v>
      </c>
      <c r="AK121" s="34">
        <v>2015</v>
      </c>
      <c r="AL121" s="34" t="s">
        <v>108</v>
      </c>
      <c r="AM121" s="34" t="b">
        <v>0</v>
      </c>
      <c r="AN121" s="34" t="s">
        <v>108</v>
      </c>
      <c r="AO121" s="34" t="s">
        <v>108</v>
      </c>
      <c r="AP121" s="34" t="s">
        <v>108</v>
      </c>
      <c r="AQ121" s="34" t="s">
        <v>113</v>
      </c>
      <c r="AR121" s="34" t="s">
        <v>108</v>
      </c>
      <c r="AS121" s="37" t="s">
        <v>108</v>
      </c>
      <c r="AT121" s="34" t="s">
        <v>108</v>
      </c>
      <c r="AU121" s="40" t="s">
        <v>108</v>
      </c>
      <c r="AV121" s="34" t="s">
        <v>108</v>
      </c>
      <c r="AW121" s="40" t="s">
        <v>108</v>
      </c>
      <c r="AX121" s="34" t="s">
        <v>108</v>
      </c>
      <c r="AY121" s="37" t="s">
        <v>108</v>
      </c>
      <c r="AZ121" s="34" t="s">
        <v>120</v>
      </c>
      <c r="BA121" s="34" t="s">
        <v>108</v>
      </c>
      <c r="BB121" s="34" t="s">
        <v>135</v>
      </c>
      <c r="BC121" s="34" t="s">
        <v>108</v>
      </c>
      <c r="BD121" s="37">
        <v>44082</v>
      </c>
      <c r="BE121" s="37">
        <v>44561</v>
      </c>
      <c r="BF121" s="37">
        <v>44600</v>
      </c>
      <c r="BG121" s="34" t="s">
        <v>108</v>
      </c>
      <c r="BH121" s="34" t="s">
        <v>108</v>
      </c>
      <c r="BI121" s="34" t="b">
        <v>0</v>
      </c>
      <c r="BJ121" s="64">
        <v>1809</v>
      </c>
      <c r="BK121" s="41" t="s">
        <v>108</v>
      </c>
      <c r="BL121" s="113">
        <v>1406.1522500000001</v>
      </c>
      <c r="BM121" s="42">
        <v>1226.7957200000001</v>
      </c>
      <c r="BN121" s="43">
        <v>139.43378999999999</v>
      </c>
      <c r="BO121" s="42">
        <v>34.537170000000003</v>
      </c>
      <c r="BP121" s="43">
        <v>5.3535399999999997</v>
      </c>
      <c r="BQ121" s="42">
        <v>0</v>
      </c>
      <c r="BR121" s="43">
        <v>3.2030000000000003E-2</v>
      </c>
      <c r="BS121" s="42">
        <v>0</v>
      </c>
      <c r="BT121" s="42">
        <v>0</v>
      </c>
      <c r="BU121" s="42">
        <v>0</v>
      </c>
      <c r="BV121" s="42">
        <v>0</v>
      </c>
      <c r="BW121" s="42">
        <v>0</v>
      </c>
      <c r="BX121" s="42">
        <v>0</v>
      </c>
      <c r="BY121" s="43">
        <v>202.42841000000001</v>
      </c>
      <c r="BZ121" s="42">
        <v>147.55967000000001</v>
      </c>
      <c r="CA121" s="34" t="s">
        <v>976</v>
      </c>
      <c r="CB121" s="41">
        <v>135.38111000000001</v>
      </c>
      <c r="CC121" s="41">
        <v>104.27817</v>
      </c>
      <c r="CD121" s="52">
        <v>5.3535399999999997</v>
      </c>
      <c r="CE121" s="41">
        <v>0</v>
      </c>
      <c r="CF121" s="41">
        <v>3.2030000000000003E-2</v>
      </c>
      <c r="CG121" s="34" t="s">
        <v>121</v>
      </c>
      <c r="CH121" s="45" t="s">
        <v>121</v>
      </c>
      <c r="CI121" s="45" t="s">
        <v>121</v>
      </c>
      <c r="CJ121" s="67" t="s">
        <v>108</v>
      </c>
      <c r="CK121" s="47">
        <v>1</v>
      </c>
      <c r="CL121" s="47">
        <v>0</v>
      </c>
      <c r="CM121" s="51" t="s">
        <v>977</v>
      </c>
    </row>
    <row r="122" spans="1:91" s="21" customFormat="1" ht="100.5" customHeight="1" x14ac:dyDescent="0.25">
      <c r="A122" s="34" t="s">
        <v>978</v>
      </c>
      <c r="B122" s="34" t="s">
        <v>979</v>
      </c>
      <c r="C122" s="34">
        <v>35.037410000000001</v>
      </c>
      <c r="D122" s="34">
        <v>-118.28267</v>
      </c>
      <c r="E122" s="34" t="s">
        <v>980</v>
      </c>
      <c r="F122" s="34" t="s">
        <v>981</v>
      </c>
      <c r="G122" s="34" t="s">
        <v>141</v>
      </c>
      <c r="H122" s="34" t="s">
        <v>231</v>
      </c>
      <c r="I122" s="34" t="s">
        <v>108</v>
      </c>
      <c r="J122" s="34" t="s">
        <v>108</v>
      </c>
      <c r="K122" s="34" t="s">
        <v>128</v>
      </c>
      <c r="L122" s="34" t="s">
        <v>247</v>
      </c>
      <c r="M122" s="34" t="s">
        <v>108</v>
      </c>
      <c r="N122" s="34" t="s">
        <v>108</v>
      </c>
      <c r="O122" s="37" t="s">
        <v>108</v>
      </c>
      <c r="P122" s="34" t="s">
        <v>108</v>
      </c>
      <c r="Q122" s="34" t="s">
        <v>109</v>
      </c>
      <c r="R122" s="34" t="s">
        <v>108</v>
      </c>
      <c r="S122" s="34" t="s">
        <v>108</v>
      </c>
      <c r="T122" s="34" t="s">
        <v>111</v>
      </c>
      <c r="U122" s="34" t="s">
        <v>112</v>
      </c>
      <c r="V122" s="34" t="s">
        <v>113</v>
      </c>
      <c r="W122" s="34" t="s">
        <v>982</v>
      </c>
      <c r="X122" s="39" t="s">
        <v>374</v>
      </c>
      <c r="Y122" s="34" t="s">
        <v>108</v>
      </c>
      <c r="Z122" s="64">
        <v>59.2</v>
      </c>
      <c r="AA122" s="34" t="s">
        <v>108</v>
      </c>
      <c r="AB122" s="34" t="s">
        <v>294</v>
      </c>
      <c r="AC122" s="34" t="s">
        <v>108</v>
      </c>
      <c r="AD122" s="35" t="s">
        <v>983</v>
      </c>
      <c r="AE122" s="34" t="s">
        <v>984</v>
      </c>
      <c r="AF122" s="34" t="s">
        <v>941</v>
      </c>
      <c r="AG122" s="34" t="s">
        <v>117</v>
      </c>
      <c r="AH122" s="34" t="s">
        <v>118</v>
      </c>
      <c r="AI122" s="37">
        <v>44545</v>
      </c>
      <c r="AJ122" s="34" t="s">
        <v>985</v>
      </c>
      <c r="AK122" s="34">
        <v>2021</v>
      </c>
      <c r="AL122" s="34" t="s">
        <v>108</v>
      </c>
      <c r="AM122" s="34" t="b">
        <v>0</v>
      </c>
      <c r="AN122" s="34" t="s">
        <v>108</v>
      </c>
      <c r="AO122" s="34" t="s">
        <v>108</v>
      </c>
      <c r="AP122" s="34" t="s">
        <v>108</v>
      </c>
      <c r="AQ122" s="34" t="s">
        <v>113</v>
      </c>
      <c r="AR122" s="34" t="s">
        <v>108</v>
      </c>
      <c r="AS122" s="37" t="s">
        <v>108</v>
      </c>
      <c r="AT122" s="34" t="s">
        <v>108</v>
      </c>
      <c r="AU122" s="40" t="s">
        <v>108</v>
      </c>
      <c r="AV122" s="34" t="s">
        <v>108</v>
      </c>
      <c r="AW122" s="40" t="s">
        <v>108</v>
      </c>
      <c r="AX122" s="34" t="s">
        <v>108</v>
      </c>
      <c r="AY122" s="37" t="s">
        <v>108</v>
      </c>
      <c r="AZ122" s="34" t="s">
        <v>120</v>
      </c>
      <c r="BA122" s="34" t="s">
        <v>108</v>
      </c>
      <c r="BB122" s="34" t="s">
        <v>556</v>
      </c>
      <c r="BC122" s="34" t="s">
        <v>527</v>
      </c>
      <c r="BD122" s="37">
        <v>45145</v>
      </c>
      <c r="BE122" s="37">
        <v>45291</v>
      </c>
      <c r="BF122" s="38">
        <v>46387</v>
      </c>
      <c r="BG122" s="34" t="s">
        <v>415</v>
      </c>
      <c r="BH122" s="34" t="s">
        <v>261</v>
      </c>
      <c r="BI122" s="34" t="b">
        <v>1</v>
      </c>
      <c r="BJ122" s="64">
        <v>1906</v>
      </c>
      <c r="BK122" s="41" t="s">
        <v>108</v>
      </c>
      <c r="BL122" s="113">
        <v>5350.1877500000001</v>
      </c>
      <c r="BM122" s="42">
        <v>0</v>
      </c>
      <c r="BN122" s="42">
        <v>0</v>
      </c>
      <c r="BO122" s="42">
        <v>1405.3838800000001</v>
      </c>
      <c r="BP122" s="42">
        <v>1972.12186</v>
      </c>
      <c r="BQ122" s="43">
        <v>1066.2001499999999</v>
      </c>
      <c r="BR122" s="43">
        <v>833.90886</v>
      </c>
      <c r="BS122" s="43">
        <v>72.572999999999993</v>
      </c>
      <c r="BT122" s="42">
        <v>0</v>
      </c>
      <c r="BU122" s="42">
        <v>0</v>
      </c>
      <c r="BV122" s="42">
        <v>0</v>
      </c>
      <c r="BW122" s="42">
        <v>0</v>
      </c>
      <c r="BX122" s="43">
        <v>5277.6147499999997</v>
      </c>
      <c r="BY122" s="43">
        <v>732.21995000000004</v>
      </c>
      <c r="BZ122" s="43">
        <v>766.60278000000005</v>
      </c>
      <c r="CA122" s="34" t="s">
        <v>437</v>
      </c>
      <c r="CB122" s="41">
        <v>0</v>
      </c>
      <c r="CC122" s="41">
        <v>1405.3838800000001</v>
      </c>
      <c r="CD122" s="41">
        <v>1972.12186</v>
      </c>
      <c r="CE122" s="52">
        <v>1066.2001499999999</v>
      </c>
      <c r="CF122" s="52">
        <v>833.90886</v>
      </c>
      <c r="CG122" s="34" t="s">
        <v>121</v>
      </c>
      <c r="CH122" s="45" t="s">
        <v>121</v>
      </c>
      <c r="CI122" s="45" t="s">
        <v>121</v>
      </c>
      <c r="CJ122" s="67" t="s">
        <v>108</v>
      </c>
      <c r="CK122" s="47">
        <v>1</v>
      </c>
      <c r="CL122" s="47">
        <v>0</v>
      </c>
      <c r="CM122" s="48" t="s">
        <v>986</v>
      </c>
    </row>
    <row r="123" spans="1:91" s="21" customFormat="1" ht="100.5" customHeight="1" x14ac:dyDescent="0.25">
      <c r="A123" s="34" t="s">
        <v>987</v>
      </c>
      <c r="B123" s="34" t="s">
        <v>988</v>
      </c>
      <c r="C123" s="34" t="s">
        <v>108</v>
      </c>
      <c r="D123" s="34" t="s">
        <v>108</v>
      </c>
      <c r="E123" s="34" t="s">
        <v>108</v>
      </c>
      <c r="F123" s="34" t="s">
        <v>989</v>
      </c>
      <c r="G123" s="34" t="s">
        <v>457</v>
      </c>
      <c r="H123" s="34" t="s">
        <v>163</v>
      </c>
      <c r="I123" s="34" t="s">
        <v>108</v>
      </c>
      <c r="J123" s="34" t="s">
        <v>108</v>
      </c>
      <c r="K123" s="34" t="s">
        <v>128</v>
      </c>
      <c r="L123" s="34" t="s">
        <v>990</v>
      </c>
      <c r="M123" s="34" t="s">
        <v>991</v>
      </c>
      <c r="N123" s="34" t="s">
        <v>108</v>
      </c>
      <c r="O123" s="37" t="s">
        <v>108</v>
      </c>
      <c r="P123" s="34" t="s">
        <v>108</v>
      </c>
      <c r="Q123" s="34" t="s">
        <v>605</v>
      </c>
      <c r="R123" s="34" t="s">
        <v>108</v>
      </c>
      <c r="S123" s="34" t="s">
        <v>108</v>
      </c>
      <c r="T123" s="34" t="s">
        <v>108</v>
      </c>
      <c r="U123" s="34" t="s">
        <v>112</v>
      </c>
      <c r="V123" s="34" t="s">
        <v>113</v>
      </c>
      <c r="W123" s="34" t="s">
        <v>108</v>
      </c>
      <c r="X123" s="39" t="s">
        <v>374</v>
      </c>
      <c r="Y123" s="34" t="s">
        <v>108</v>
      </c>
      <c r="Z123" s="64" t="s">
        <v>108</v>
      </c>
      <c r="AA123" s="34" t="s">
        <v>108</v>
      </c>
      <c r="AB123" s="34" t="s">
        <v>108</v>
      </c>
      <c r="AC123" s="34" t="s">
        <v>108</v>
      </c>
      <c r="AD123" s="35" t="s">
        <v>108</v>
      </c>
      <c r="AE123" s="34" t="s">
        <v>992</v>
      </c>
      <c r="AF123" s="34" t="s">
        <v>993</v>
      </c>
      <c r="AG123" s="34" t="s">
        <v>117</v>
      </c>
      <c r="AH123" s="34" t="s">
        <v>118</v>
      </c>
      <c r="AI123" s="37" t="s">
        <v>108</v>
      </c>
      <c r="AJ123" s="34" t="s">
        <v>119</v>
      </c>
      <c r="AK123" s="34" t="s">
        <v>108</v>
      </c>
      <c r="AL123" s="34" t="s">
        <v>108</v>
      </c>
      <c r="AM123" s="34" t="b">
        <v>0</v>
      </c>
      <c r="AN123" s="34" t="s">
        <v>108</v>
      </c>
      <c r="AO123" s="34" t="s">
        <v>108</v>
      </c>
      <c r="AP123" s="34" t="s">
        <v>108</v>
      </c>
      <c r="AQ123" s="34" t="s">
        <v>113</v>
      </c>
      <c r="AR123" s="34" t="s">
        <v>108</v>
      </c>
      <c r="AS123" s="40" t="s">
        <v>108</v>
      </c>
      <c r="AT123" s="34" t="s">
        <v>108</v>
      </c>
      <c r="AU123" s="40" t="s">
        <v>108</v>
      </c>
      <c r="AV123" s="34" t="s">
        <v>108</v>
      </c>
      <c r="AW123" s="40" t="s">
        <v>108</v>
      </c>
      <c r="AX123" s="34" t="s">
        <v>108</v>
      </c>
      <c r="AY123" s="34" t="s">
        <v>108</v>
      </c>
      <c r="AZ123" s="34" t="s">
        <v>120</v>
      </c>
      <c r="BA123" s="34" t="s">
        <v>108</v>
      </c>
      <c r="BB123" s="34" t="s">
        <v>135</v>
      </c>
      <c r="BC123" s="34" t="s">
        <v>108</v>
      </c>
      <c r="BD123" s="37" t="s">
        <v>108</v>
      </c>
      <c r="BE123" s="37" t="s">
        <v>108</v>
      </c>
      <c r="BF123" s="37" t="s">
        <v>108</v>
      </c>
      <c r="BG123" s="34" t="s">
        <v>108</v>
      </c>
      <c r="BH123" s="34" t="s">
        <v>108</v>
      </c>
      <c r="BI123" s="34" t="b">
        <v>0</v>
      </c>
      <c r="BJ123" s="64" t="s">
        <v>108</v>
      </c>
      <c r="BK123" s="34" t="s">
        <v>108</v>
      </c>
      <c r="BL123" s="115" t="s">
        <v>108</v>
      </c>
      <c r="BM123" s="42" t="s">
        <v>108</v>
      </c>
      <c r="BN123" s="42" t="s">
        <v>108</v>
      </c>
      <c r="BO123" s="42" t="s">
        <v>108</v>
      </c>
      <c r="BP123" s="42" t="s">
        <v>108</v>
      </c>
      <c r="BQ123" s="42" t="s">
        <v>108</v>
      </c>
      <c r="BR123" s="43" t="s">
        <v>108</v>
      </c>
      <c r="BS123" s="43">
        <v>87.054500000000004</v>
      </c>
      <c r="BT123" s="43">
        <v>355.16036329999997</v>
      </c>
      <c r="BU123" s="43">
        <v>324.94299999999998</v>
      </c>
      <c r="BV123" s="43">
        <v>45.234999999999999</v>
      </c>
      <c r="BW123" s="42">
        <v>526.76300000000003</v>
      </c>
      <c r="BX123" s="42" t="s">
        <v>108</v>
      </c>
      <c r="BY123" s="42" t="s">
        <v>108</v>
      </c>
      <c r="BZ123" s="42" t="s">
        <v>108</v>
      </c>
      <c r="CA123" s="34" t="s">
        <v>108</v>
      </c>
      <c r="CB123" s="41" t="s">
        <v>108</v>
      </c>
      <c r="CC123" s="41" t="s">
        <v>108</v>
      </c>
      <c r="CD123" s="41" t="s">
        <v>108</v>
      </c>
      <c r="CE123" s="41" t="s">
        <v>108</v>
      </c>
      <c r="CF123" s="41" t="s">
        <v>108</v>
      </c>
      <c r="CG123" s="34" t="s">
        <v>121</v>
      </c>
      <c r="CH123" s="45" t="s">
        <v>121</v>
      </c>
      <c r="CI123" s="45" t="s">
        <v>121</v>
      </c>
      <c r="CJ123" s="67" t="s">
        <v>108</v>
      </c>
      <c r="CK123" s="47">
        <v>1</v>
      </c>
      <c r="CL123" s="47">
        <v>0</v>
      </c>
      <c r="CM123" s="48" t="s">
        <v>994</v>
      </c>
    </row>
    <row r="124" spans="1:91" s="21" customFormat="1" ht="100.5" customHeight="1" x14ac:dyDescent="0.25">
      <c r="A124" s="34" t="s">
        <v>995</v>
      </c>
      <c r="B124" s="34" t="s">
        <v>996</v>
      </c>
      <c r="C124" s="39">
        <v>33.933889999999799</v>
      </c>
      <c r="D124" s="34">
        <v>-116.57894</v>
      </c>
      <c r="E124" s="34" t="s">
        <v>267</v>
      </c>
      <c r="F124" s="34" t="s">
        <v>997</v>
      </c>
      <c r="G124" s="34" t="s">
        <v>457</v>
      </c>
      <c r="H124" s="34" t="s">
        <v>163</v>
      </c>
      <c r="I124" s="34" t="s">
        <v>108</v>
      </c>
      <c r="J124" s="34" t="s">
        <v>108</v>
      </c>
      <c r="K124" s="34" t="s">
        <v>128</v>
      </c>
      <c r="L124" s="34" t="s">
        <v>990</v>
      </c>
      <c r="M124" s="34" t="s">
        <v>991</v>
      </c>
      <c r="N124" s="34" t="s">
        <v>108</v>
      </c>
      <c r="O124" s="37">
        <v>42575</v>
      </c>
      <c r="P124" s="34">
        <v>27</v>
      </c>
      <c r="Q124" s="34" t="s">
        <v>605</v>
      </c>
      <c r="R124" s="34" t="s">
        <v>108</v>
      </c>
      <c r="S124" s="34" t="s">
        <v>108</v>
      </c>
      <c r="T124" s="34" t="s">
        <v>111</v>
      </c>
      <c r="U124" s="34" t="s">
        <v>112</v>
      </c>
      <c r="V124" s="34" t="s">
        <v>113</v>
      </c>
      <c r="W124" s="34" t="s">
        <v>108</v>
      </c>
      <c r="X124" s="39" t="s">
        <v>374</v>
      </c>
      <c r="Y124" s="34" t="s">
        <v>108</v>
      </c>
      <c r="Z124" s="64">
        <v>98</v>
      </c>
      <c r="AA124" s="34" t="s">
        <v>108</v>
      </c>
      <c r="AB124" s="34" t="s">
        <v>420</v>
      </c>
      <c r="AC124" s="34" t="s">
        <v>108</v>
      </c>
      <c r="AD124" s="35" t="s">
        <v>998</v>
      </c>
      <c r="AE124" s="34" t="s">
        <v>999</v>
      </c>
      <c r="AF124" s="34" t="s">
        <v>993</v>
      </c>
      <c r="AG124" s="34" t="s">
        <v>117</v>
      </c>
      <c r="AH124" s="34" t="s">
        <v>118</v>
      </c>
      <c r="AI124" s="37">
        <v>40548</v>
      </c>
      <c r="AJ124" s="34" t="s">
        <v>119</v>
      </c>
      <c r="AK124" s="34">
        <v>2011</v>
      </c>
      <c r="AL124" s="34" t="s">
        <v>108</v>
      </c>
      <c r="AM124" s="34" t="b">
        <v>0</v>
      </c>
      <c r="AN124" s="34" t="s">
        <v>108</v>
      </c>
      <c r="AO124" s="34" t="s">
        <v>108</v>
      </c>
      <c r="AP124" s="34" t="s">
        <v>108</v>
      </c>
      <c r="AQ124" s="34" t="s">
        <v>113</v>
      </c>
      <c r="AR124" s="34" t="s">
        <v>108</v>
      </c>
      <c r="AS124" s="40" t="s">
        <v>108</v>
      </c>
      <c r="AT124" s="34" t="s">
        <v>108</v>
      </c>
      <c r="AU124" s="40" t="s">
        <v>108</v>
      </c>
      <c r="AV124" s="34" t="s">
        <v>108</v>
      </c>
      <c r="AW124" s="40" t="s">
        <v>108</v>
      </c>
      <c r="AX124" s="34" t="s">
        <v>108</v>
      </c>
      <c r="AY124" s="34" t="s">
        <v>108</v>
      </c>
      <c r="AZ124" s="34" t="s">
        <v>120</v>
      </c>
      <c r="BA124" s="34" t="s">
        <v>108</v>
      </c>
      <c r="BB124" s="34" t="s">
        <v>135</v>
      </c>
      <c r="BC124" s="34" t="s">
        <v>108</v>
      </c>
      <c r="BD124" s="37">
        <v>42583</v>
      </c>
      <c r="BE124" s="37">
        <v>42369</v>
      </c>
      <c r="BF124" s="37">
        <v>43644</v>
      </c>
      <c r="BG124" s="34" t="s">
        <v>241</v>
      </c>
      <c r="BH124" s="34" t="s">
        <v>398</v>
      </c>
      <c r="BI124" s="34" t="b">
        <v>0</v>
      </c>
      <c r="BJ124" s="64">
        <v>1050</v>
      </c>
      <c r="BK124" s="34" t="s">
        <v>108</v>
      </c>
      <c r="BL124" s="115">
        <v>4209.6945900000001</v>
      </c>
      <c r="BM124" s="42">
        <v>4209.4211100000002</v>
      </c>
      <c r="BN124" s="71">
        <v>0.27348</v>
      </c>
      <c r="BO124" s="42">
        <v>0</v>
      </c>
      <c r="BP124" s="42">
        <v>0</v>
      </c>
      <c r="BQ124" s="42">
        <v>0</v>
      </c>
      <c r="BR124" s="42">
        <v>0</v>
      </c>
      <c r="BS124" s="42">
        <v>0</v>
      </c>
      <c r="BT124" s="42">
        <v>0</v>
      </c>
      <c r="BU124" s="42">
        <v>0</v>
      </c>
      <c r="BV124" s="42">
        <v>0</v>
      </c>
      <c r="BW124" s="42">
        <v>0</v>
      </c>
      <c r="BX124" s="42">
        <v>0</v>
      </c>
      <c r="BY124" s="43">
        <v>811.85982999999999</v>
      </c>
      <c r="BZ124" s="43">
        <v>490.82630999999998</v>
      </c>
      <c r="CA124" s="34" t="s">
        <v>1000</v>
      </c>
      <c r="CB124" s="41">
        <v>0.24098</v>
      </c>
      <c r="CC124" s="41">
        <v>0</v>
      </c>
      <c r="CD124" s="52">
        <v>358.24052999999998</v>
      </c>
      <c r="CE124" s="41">
        <v>0</v>
      </c>
      <c r="CF124" s="41">
        <v>0</v>
      </c>
      <c r="CG124" s="34" t="s">
        <v>121</v>
      </c>
      <c r="CH124" s="45" t="s">
        <v>121</v>
      </c>
      <c r="CI124" s="45" t="s">
        <v>121</v>
      </c>
      <c r="CJ124" s="67" t="s">
        <v>108</v>
      </c>
      <c r="CK124" s="47">
        <v>1</v>
      </c>
      <c r="CL124" s="47">
        <v>0</v>
      </c>
      <c r="CM124" s="51" t="s">
        <v>1001</v>
      </c>
    </row>
    <row r="125" spans="1:91" s="21" customFormat="1" ht="100.5" customHeight="1" x14ac:dyDescent="0.25">
      <c r="A125" s="34" t="s">
        <v>1002</v>
      </c>
      <c r="B125" s="34" t="s">
        <v>1003</v>
      </c>
      <c r="C125" s="39">
        <v>35.361579999999798</v>
      </c>
      <c r="D125" s="34">
        <v>-118.92100000000001</v>
      </c>
      <c r="E125" s="34" t="s">
        <v>495</v>
      </c>
      <c r="F125" s="34" t="s">
        <v>1004</v>
      </c>
      <c r="G125" s="34" t="s">
        <v>457</v>
      </c>
      <c r="H125" s="34" t="s">
        <v>163</v>
      </c>
      <c r="I125" s="34" t="s">
        <v>108</v>
      </c>
      <c r="J125" s="34" t="s">
        <v>108</v>
      </c>
      <c r="K125" s="34" t="s">
        <v>128</v>
      </c>
      <c r="L125" s="34" t="s">
        <v>990</v>
      </c>
      <c r="M125" s="34" t="s">
        <v>991</v>
      </c>
      <c r="N125" s="34" t="s">
        <v>108</v>
      </c>
      <c r="O125" s="37">
        <v>42775</v>
      </c>
      <c r="P125" s="34">
        <v>17</v>
      </c>
      <c r="Q125" s="34" t="s">
        <v>605</v>
      </c>
      <c r="R125" s="34" t="s">
        <v>108</v>
      </c>
      <c r="S125" s="34" t="s">
        <v>108</v>
      </c>
      <c r="T125" s="34" t="s">
        <v>111</v>
      </c>
      <c r="U125" s="34" t="s">
        <v>112</v>
      </c>
      <c r="V125" s="34" t="s">
        <v>113</v>
      </c>
      <c r="W125" s="34" t="s">
        <v>1005</v>
      </c>
      <c r="X125" s="39" t="s">
        <v>374</v>
      </c>
      <c r="Y125" s="34" t="s">
        <v>108</v>
      </c>
      <c r="Z125" s="64">
        <v>15.3</v>
      </c>
      <c r="AA125" s="34" t="s">
        <v>108</v>
      </c>
      <c r="AB125" s="34" t="s">
        <v>467</v>
      </c>
      <c r="AC125" s="34" t="s">
        <v>108</v>
      </c>
      <c r="AD125" s="35" t="s">
        <v>1006</v>
      </c>
      <c r="AE125" s="34" t="s">
        <v>1007</v>
      </c>
      <c r="AF125" s="34" t="s">
        <v>993</v>
      </c>
      <c r="AG125" s="34" t="s">
        <v>117</v>
      </c>
      <c r="AH125" s="34" t="s">
        <v>118</v>
      </c>
      <c r="AI125" s="37">
        <v>40550</v>
      </c>
      <c r="AJ125" s="34" t="s">
        <v>119</v>
      </c>
      <c r="AK125" s="34">
        <v>2011</v>
      </c>
      <c r="AL125" s="34" t="s">
        <v>108</v>
      </c>
      <c r="AM125" s="34" t="b">
        <v>0</v>
      </c>
      <c r="AN125" s="34" t="s">
        <v>108</v>
      </c>
      <c r="AO125" s="34" t="s">
        <v>108</v>
      </c>
      <c r="AP125" s="34" t="s">
        <v>108</v>
      </c>
      <c r="AQ125" s="34" t="s">
        <v>113</v>
      </c>
      <c r="AR125" s="34" t="s">
        <v>108</v>
      </c>
      <c r="AS125" s="40" t="s">
        <v>108</v>
      </c>
      <c r="AT125" s="34" t="s">
        <v>108</v>
      </c>
      <c r="AU125" s="40" t="s">
        <v>108</v>
      </c>
      <c r="AV125" s="34" t="s">
        <v>108</v>
      </c>
      <c r="AW125" s="40" t="s">
        <v>108</v>
      </c>
      <c r="AX125" s="34" t="s">
        <v>108</v>
      </c>
      <c r="AY125" s="34" t="s">
        <v>108</v>
      </c>
      <c r="AZ125" s="34" t="s">
        <v>120</v>
      </c>
      <c r="BA125" s="34" t="s">
        <v>108</v>
      </c>
      <c r="BB125" s="34" t="s">
        <v>135</v>
      </c>
      <c r="BC125" s="34" t="s">
        <v>108</v>
      </c>
      <c r="BD125" s="37">
        <v>42781</v>
      </c>
      <c r="BE125" s="37">
        <v>41274</v>
      </c>
      <c r="BF125" s="37">
        <v>43440</v>
      </c>
      <c r="BG125" s="34" t="s">
        <v>241</v>
      </c>
      <c r="BH125" s="34" t="s">
        <v>398</v>
      </c>
      <c r="BI125" s="34" t="b">
        <v>0</v>
      </c>
      <c r="BJ125" s="64">
        <v>1000</v>
      </c>
      <c r="BK125" s="34" t="s">
        <v>108</v>
      </c>
      <c r="BL125" s="113">
        <v>1453.0435600000001</v>
      </c>
      <c r="BM125" s="43">
        <v>1451.2109499999999</v>
      </c>
      <c r="BN125" s="42">
        <v>0</v>
      </c>
      <c r="BO125" s="42">
        <v>0</v>
      </c>
      <c r="BP125" s="42">
        <v>1.8326100000000001</v>
      </c>
      <c r="BQ125" s="42">
        <v>0</v>
      </c>
      <c r="BR125" s="42">
        <v>0</v>
      </c>
      <c r="BS125" s="42">
        <v>0</v>
      </c>
      <c r="BT125" s="42">
        <v>0</v>
      </c>
      <c r="BU125" s="42">
        <v>0</v>
      </c>
      <c r="BV125" s="42">
        <v>0</v>
      </c>
      <c r="BW125" s="42">
        <v>0</v>
      </c>
      <c r="BX125" s="42">
        <v>0</v>
      </c>
      <c r="BY125" s="42">
        <v>166.01557</v>
      </c>
      <c r="BZ125" s="42">
        <v>110.85509</v>
      </c>
      <c r="CA125" s="44" t="s">
        <v>1008</v>
      </c>
      <c r="CB125" s="42">
        <v>0</v>
      </c>
      <c r="CC125" s="52">
        <v>-2.7999999999999998E-4</v>
      </c>
      <c r="CD125" s="41">
        <v>320.74923000000001</v>
      </c>
      <c r="CE125" s="41">
        <v>0</v>
      </c>
      <c r="CF125" s="41">
        <v>0</v>
      </c>
      <c r="CG125" s="34" t="s">
        <v>121</v>
      </c>
      <c r="CH125" s="45" t="s">
        <v>121</v>
      </c>
      <c r="CI125" s="45" t="s">
        <v>121</v>
      </c>
      <c r="CJ125" s="67" t="s">
        <v>108</v>
      </c>
      <c r="CK125" s="47">
        <v>1</v>
      </c>
      <c r="CL125" s="47">
        <v>0</v>
      </c>
      <c r="CM125" s="51" t="s">
        <v>1009</v>
      </c>
    </row>
    <row r="126" spans="1:91" s="21" customFormat="1" ht="100.5" customHeight="1" x14ac:dyDescent="0.25">
      <c r="A126" s="34" t="s">
        <v>1010</v>
      </c>
      <c r="B126" s="34" t="s">
        <v>1011</v>
      </c>
      <c r="C126" s="34">
        <v>33.741190000000003</v>
      </c>
      <c r="D126" s="39">
        <v>-117.154889999999</v>
      </c>
      <c r="E126" s="34" t="s">
        <v>842</v>
      </c>
      <c r="F126" s="34" t="s">
        <v>1012</v>
      </c>
      <c r="G126" s="34" t="s">
        <v>457</v>
      </c>
      <c r="H126" s="34" t="s">
        <v>231</v>
      </c>
      <c r="I126" s="34" t="s">
        <v>108</v>
      </c>
      <c r="J126" s="34" t="s">
        <v>108</v>
      </c>
      <c r="K126" s="34" t="s">
        <v>128</v>
      </c>
      <c r="L126" s="34" t="s">
        <v>990</v>
      </c>
      <c r="M126" s="34" t="s">
        <v>991</v>
      </c>
      <c r="N126" s="34" t="s">
        <v>108</v>
      </c>
      <c r="O126" s="37" t="s">
        <v>108</v>
      </c>
      <c r="P126" s="34" t="s">
        <v>108</v>
      </c>
      <c r="Q126" s="34" t="s">
        <v>605</v>
      </c>
      <c r="R126" s="34" t="s">
        <v>108</v>
      </c>
      <c r="S126" s="34" t="s">
        <v>108</v>
      </c>
      <c r="T126" s="34" t="s">
        <v>111</v>
      </c>
      <c r="U126" s="34" t="s">
        <v>112</v>
      </c>
      <c r="V126" s="34" t="s">
        <v>113</v>
      </c>
      <c r="W126" s="34" t="s">
        <v>614</v>
      </c>
      <c r="X126" s="39" t="s">
        <v>374</v>
      </c>
      <c r="Y126" s="34" t="s">
        <v>108</v>
      </c>
      <c r="Z126" s="64">
        <v>57.4</v>
      </c>
      <c r="AA126" s="34" t="s">
        <v>108</v>
      </c>
      <c r="AB126" s="39" t="s">
        <v>1013</v>
      </c>
      <c r="AC126" s="34" t="s">
        <v>108</v>
      </c>
      <c r="AD126" s="35" t="s">
        <v>1014</v>
      </c>
      <c r="AE126" s="34" t="s">
        <v>1015</v>
      </c>
      <c r="AF126" s="34" t="s">
        <v>993</v>
      </c>
      <c r="AG126" s="34" t="s">
        <v>117</v>
      </c>
      <c r="AH126" s="34" t="s">
        <v>118</v>
      </c>
      <c r="AI126" s="37">
        <v>42192</v>
      </c>
      <c r="AJ126" s="34" t="s">
        <v>119</v>
      </c>
      <c r="AK126" s="34">
        <v>2015</v>
      </c>
      <c r="AL126" s="34" t="s">
        <v>108</v>
      </c>
      <c r="AM126" s="34" t="b">
        <v>0</v>
      </c>
      <c r="AN126" s="34" t="s">
        <v>108</v>
      </c>
      <c r="AO126" s="34" t="s">
        <v>108</v>
      </c>
      <c r="AP126" s="34" t="s">
        <v>108</v>
      </c>
      <c r="AQ126" s="34" t="s">
        <v>113</v>
      </c>
      <c r="AR126" s="34" t="s">
        <v>108</v>
      </c>
      <c r="AS126" s="40" t="s">
        <v>108</v>
      </c>
      <c r="AT126" s="34" t="s">
        <v>108</v>
      </c>
      <c r="AU126" s="40" t="s">
        <v>108</v>
      </c>
      <c r="AV126" s="34" t="s">
        <v>108</v>
      </c>
      <c r="AW126" s="40" t="s">
        <v>108</v>
      </c>
      <c r="AX126" s="34" t="s">
        <v>108</v>
      </c>
      <c r="AY126" s="34" t="s">
        <v>108</v>
      </c>
      <c r="AZ126" s="34" t="s">
        <v>120</v>
      </c>
      <c r="BA126" s="34" t="s">
        <v>108</v>
      </c>
      <c r="BB126" s="34" t="s">
        <v>135</v>
      </c>
      <c r="BC126" s="34" t="s">
        <v>108</v>
      </c>
      <c r="BD126" s="37">
        <v>42898</v>
      </c>
      <c r="BE126" s="37">
        <v>43100</v>
      </c>
      <c r="BF126" s="37">
        <v>43564</v>
      </c>
      <c r="BG126" s="34" t="s">
        <v>241</v>
      </c>
      <c r="BH126" s="34" t="s">
        <v>398</v>
      </c>
      <c r="BI126" s="34" t="b">
        <v>0</v>
      </c>
      <c r="BJ126" s="64">
        <v>1000</v>
      </c>
      <c r="BK126" s="34" t="s">
        <v>108</v>
      </c>
      <c r="BL126" s="115">
        <v>2304.74802</v>
      </c>
      <c r="BM126" s="42">
        <v>2268.9636</v>
      </c>
      <c r="BN126" s="43">
        <v>35.784419999999997</v>
      </c>
      <c r="BO126" s="42">
        <v>0</v>
      </c>
      <c r="BP126" s="42">
        <v>0</v>
      </c>
      <c r="BQ126" s="42">
        <v>0</v>
      </c>
      <c r="BR126" s="42">
        <v>0</v>
      </c>
      <c r="BS126" s="42">
        <v>0</v>
      </c>
      <c r="BT126" s="42">
        <v>0</v>
      </c>
      <c r="BU126" s="42">
        <v>0</v>
      </c>
      <c r="BV126" s="42">
        <v>0</v>
      </c>
      <c r="BW126" s="42">
        <v>0</v>
      </c>
      <c r="BX126" s="42">
        <v>0</v>
      </c>
      <c r="BY126" s="43">
        <v>533.46407999999997</v>
      </c>
      <c r="BZ126" s="43">
        <v>211.12577999999999</v>
      </c>
      <c r="CA126" s="34" t="s">
        <v>751</v>
      </c>
      <c r="CB126" s="41">
        <v>408.97582</v>
      </c>
      <c r="CC126" s="42">
        <v>1.0826100000000001</v>
      </c>
      <c r="CD126" s="41">
        <v>0</v>
      </c>
      <c r="CE126" s="41">
        <v>0</v>
      </c>
      <c r="CF126" s="41">
        <v>0</v>
      </c>
      <c r="CG126" s="34" t="s">
        <v>121</v>
      </c>
      <c r="CH126" s="45" t="s">
        <v>121</v>
      </c>
      <c r="CI126" s="45" t="s">
        <v>121</v>
      </c>
      <c r="CJ126" s="67" t="s">
        <v>108</v>
      </c>
      <c r="CK126" s="47">
        <v>1</v>
      </c>
      <c r="CL126" s="47">
        <v>0</v>
      </c>
      <c r="CM126" s="51" t="s">
        <v>1016</v>
      </c>
    </row>
    <row r="127" spans="1:91" s="21" customFormat="1" ht="100.5" customHeight="1" x14ac:dyDescent="0.25">
      <c r="A127" s="34" t="s">
        <v>1017</v>
      </c>
      <c r="B127" s="34" t="s">
        <v>1018</v>
      </c>
      <c r="C127" s="34">
        <v>34.688220000000001</v>
      </c>
      <c r="D127" s="34">
        <v>-118.30128000000001</v>
      </c>
      <c r="E127" s="34" t="s">
        <v>638</v>
      </c>
      <c r="F127" s="34" t="s">
        <v>1019</v>
      </c>
      <c r="G127" s="34" t="s">
        <v>457</v>
      </c>
      <c r="H127" s="34" t="s">
        <v>163</v>
      </c>
      <c r="I127" s="34" t="s">
        <v>108</v>
      </c>
      <c r="J127" s="34" t="s">
        <v>108</v>
      </c>
      <c r="K127" s="34" t="s">
        <v>128</v>
      </c>
      <c r="L127" s="34" t="s">
        <v>990</v>
      </c>
      <c r="M127" s="34" t="s">
        <v>991</v>
      </c>
      <c r="N127" s="34" t="s">
        <v>108</v>
      </c>
      <c r="O127" s="37">
        <v>44081</v>
      </c>
      <c r="P127" s="34">
        <v>21</v>
      </c>
      <c r="Q127" s="34" t="s">
        <v>605</v>
      </c>
      <c r="R127" s="34" t="s">
        <v>108</v>
      </c>
      <c r="S127" s="34" t="s">
        <v>108</v>
      </c>
      <c r="T127" s="34" t="s">
        <v>111</v>
      </c>
      <c r="U127" s="34" t="s">
        <v>112</v>
      </c>
      <c r="V127" s="34" t="s">
        <v>113</v>
      </c>
      <c r="W127" s="34" t="s">
        <v>916</v>
      </c>
      <c r="X127" s="39" t="s">
        <v>374</v>
      </c>
      <c r="Y127" s="34" t="s">
        <v>108</v>
      </c>
      <c r="Z127" s="64">
        <v>86.2</v>
      </c>
      <c r="AA127" s="34" t="s">
        <v>108</v>
      </c>
      <c r="AB127" s="34" t="s">
        <v>294</v>
      </c>
      <c r="AC127" s="34" t="s">
        <v>108</v>
      </c>
      <c r="AD127" s="35" t="s">
        <v>1020</v>
      </c>
      <c r="AE127" s="34" t="s">
        <v>1021</v>
      </c>
      <c r="AF127" s="34" t="s">
        <v>993</v>
      </c>
      <c r="AG127" s="34" t="s">
        <v>117</v>
      </c>
      <c r="AH127" s="34" t="s">
        <v>118</v>
      </c>
      <c r="AI127" s="37">
        <v>42590</v>
      </c>
      <c r="AJ127" s="34" t="s">
        <v>119</v>
      </c>
      <c r="AK127" s="34">
        <v>2016</v>
      </c>
      <c r="AL127" s="34" t="s">
        <v>108</v>
      </c>
      <c r="AM127" s="34" t="b">
        <v>0</v>
      </c>
      <c r="AN127" s="34" t="s">
        <v>108</v>
      </c>
      <c r="AO127" s="34" t="s">
        <v>108</v>
      </c>
      <c r="AP127" s="34" t="s">
        <v>108</v>
      </c>
      <c r="AQ127" s="34" t="s">
        <v>113</v>
      </c>
      <c r="AR127" s="34" t="s">
        <v>108</v>
      </c>
      <c r="AS127" s="37" t="s">
        <v>108</v>
      </c>
      <c r="AT127" s="34" t="s">
        <v>108</v>
      </c>
      <c r="AU127" s="40" t="s">
        <v>108</v>
      </c>
      <c r="AV127" s="34" t="s">
        <v>108</v>
      </c>
      <c r="AW127" s="40" t="s">
        <v>108</v>
      </c>
      <c r="AX127" s="34" t="s">
        <v>108</v>
      </c>
      <c r="AY127" s="37" t="s">
        <v>108</v>
      </c>
      <c r="AZ127" s="34" t="s">
        <v>120</v>
      </c>
      <c r="BA127" s="34" t="s">
        <v>108</v>
      </c>
      <c r="BB127" s="34" t="s">
        <v>135</v>
      </c>
      <c r="BC127" s="34" t="s">
        <v>108</v>
      </c>
      <c r="BD127" s="37">
        <v>44082</v>
      </c>
      <c r="BE127" s="37">
        <v>43465</v>
      </c>
      <c r="BF127" s="37">
        <v>44810</v>
      </c>
      <c r="BG127" s="34" t="s">
        <v>528</v>
      </c>
      <c r="BH127" s="34" t="s">
        <v>415</v>
      </c>
      <c r="BI127" s="49" t="b">
        <v>0</v>
      </c>
      <c r="BJ127" s="107">
        <v>1000</v>
      </c>
      <c r="BK127" s="42" t="s">
        <v>108</v>
      </c>
      <c r="BL127" s="115">
        <v>2344.08916</v>
      </c>
      <c r="BM127" s="42">
        <v>1533.7525900000001</v>
      </c>
      <c r="BN127" s="42">
        <v>793.31848000000002</v>
      </c>
      <c r="BO127" s="43">
        <v>14.504899999999999</v>
      </c>
      <c r="BP127" s="43">
        <v>2.5131899999999998</v>
      </c>
      <c r="BQ127" s="42">
        <v>0</v>
      </c>
      <c r="BR127" s="42">
        <v>0</v>
      </c>
      <c r="BS127" s="42">
        <v>0</v>
      </c>
      <c r="BT127" s="42">
        <v>0</v>
      </c>
      <c r="BU127" s="42">
        <v>0</v>
      </c>
      <c r="BV127" s="42">
        <v>0</v>
      </c>
      <c r="BW127" s="42">
        <v>0</v>
      </c>
      <c r="BX127" s="42">
        <v>0</v>
      </c>
      <c r="BY127" s="42">
        <v>290.25821000000002</v>
      </c>
      <c r="BZ127" s="42">
        <v>136.89622</v>
      </c>
      <c r="CA127" s="34" t="s">
        <v>598</v>
      </c>
      <c r="CB127" s="41">
        <v>821.90424800000005</v>
      </c>
      <c r="CC127" s="41">
        <v>13.238160000000001</v>
      </c>
      <c r="CD127" s="41">
        <v>2.3176000000000001</v>
      </c>
      <c r="CE127" s="41">
        <v>133.111864</v>
      </c>
      <c r="CF127" s="41">
        <v>0</v>
      </c>
      <c r="CG127" s="34" t="s">
        <v>121</v>
      </c>
      <c r="CH127" s="45" t="s">
        <v>121</v>
      </c>
      <c r="CI127" s="45" t="s">
        <v>121</v>
      </c>
      <c r="CJ127" s="67" t="s">
        <v>108</v>
      </c>
      <c r="CK127" s="47">
        <v>1</v>
      </c>
      <c r="CL127" s="47">
        <v>0</v>
      </c>
      <c r="CM127" s="51" t="s">
        <v>1022</v>
      </c>
    </row>
    <row r="128" spans="1:91" s="21" customFormat="1" ht="100.5" customHeight="1" x14ac:dyDescent="0.25">
      <c r="A128" s="34" t="s">
        <v>1023</v>
      </c>
      <c r="B128" s="34" t="s">
        <v>1024</v>
      </c>
      <c r="C128" s="34">
        <v>33.5808129999999</v>
      </c>
      <c r="D128" s="34">
        <v>-114.818175999999</v>
      </c>
      <c r="E128" s="34" t="s">
        <v>1025</v>
      </c>
      <c r="F128" s="34" t="s">
        <v>1026</v>
      </c>
      <c r="G128" s="34" t="s">
        <v>457</v>
      </c>
      <c r="H128" s="34" t="s">
        <v>231</v>
      </c>
      <c r="I128" s="34" t="s">
        <v>108</v>
      </c>
      <c r="J128" s="34" t="s">
        <v>108</v>
      </c>
      <c r="K128" s="34" t="s">
        <v>128</v>
      </c>
      <c r="L128" s="34" t="s">
        <v>990</v>
      </c>
      <c r="M128" s="34" t="s">
        <v>991</v>
      </c>
      <c r="N128" s="34" t="s">
        <v>108</v>
      </c>
      <c r="O128" s="37" t="s">
        <v>108</v>
      </c>
      <c r="P128" s="34" t="s">
        <v>108</v>
      </c>
      <c r="Q128" s="34" t="s">
        <v>605</v>
      </c>
      <c r="R128" s="34" t="s">
        <v>108</v>
      </c>
      <c r="S128" s="34" t="s">
        <v>108</v>
      </c>
      <c r="T128" s="34" t="s">
        <v>111</v>
      </c>
      <c r="U128" s="34" t="s">
        <v>112</v>
      </c>
      <c r="V128" s="34" t="s">
        <v>113</v>
      </c>
      <c r="W128" s="34" t="s">
        <v>108</v>
      </c>
      <c r="X128" s="39" t="s">
        <v>374</v>
      </c>
      <c r="Y128" s="34" t="s">
        <v>108</v>
      </c>
      <c r="Z128" s="65">
        <v>77.040000000000006</v>
      </c>
      <c r="AA128" s="34" t="s">
        <v>108</v>
      </c>
      <c r="AB128" s="34" t="s">
        <v>1027</v>
      </c>
      <c r="AC128" s="34" t="s">
        <v>108</v>
      </c>
      <c r="AD128" s="35" t="s">
        <v>1028</v>
      </c>
      <c r="AE128" s="34" t="s">
        <v>1029</v>
      </c>
      <c r="AF128" s="34" t="s">
        <v>993</v>
      </c>
      <c r="AG128" s="34" t="s">
        <v>117</v>
      </c>
      <c r="AH128" s="34" t="s">
        <v>118</v>
      </c>
      <c r="AI128" s="37">
        <v>42927</v>
      </c>
      <c r="AJ128" s="34" t="s">
        <v>119</v>
      </c>
      <c r="AK128" s="34">
        <v>2017</v>
      </c>
      <c r="AL128" s="34" t="s">
        <v>108</v>
      </c>
      <c r="AM128" s="34" t="b">
        <v>0</v>
      </c>
      <c r="AN128" s="34" t="s">
        <v>108</v>
      </c>
      <c r="AO128" s="34" t="s">
        <v>108</v>
      </c>
      <c r="AP128" s="34" t="s">
        <v>108</v>
      </c>
      <c r="AQ128" s="34" t="s">
        <v>113</v>
      </c>
      <c r="AR128" s="34" t="s">
        <v>108</v>
      </c>
      <c r="AS128" s="40" t="s">
        <v>108</v>
      </c>
      <c r="AT128" s="34" t="s">
        <v>108</v>
      </c>
      <c r="AU128" s="40" t="s">
        <v>108</v>
      </c>
      <c r="AV128" s="34" t="s">
        <v>108</v>
      </c>
      <c r="AW128" s="40" t="s">
        <v>108</v>
      </c>
      <c r="AX128" s="34" t="s">
        <v>108</v>
      </c>
      <c r="AY128" s="34" t="s">
        <v>108</v>
      </c>
      <c r="AZ128" s="34" t="s">
        <v>120</v>
      </c>
      <c r="BA128" s="34" t="s">
        <v>108</v>
      </c>
      <c r="BB128" s="34" t="s">
        <v>135</v>
      </c>
      <c r="BC128" s="39" t="s">
        <v>108</v>
      </c>
      <c r="BD128" s="37">
        <v>44816</v>
      </c>
      <c r="BE128" s="37">
        <v>43830</v>
      </c>
      <c r="BF128" s="37">
        <v>45307</v>
      </c>
      <c r="BG128" s="34" t="s">
        <v>109</v>
      </c>
      <c r="BH128" s="34" t="s">
        <v>108</v>
      </c>
      <c r="BI128" s="39" t="b">
        <v>0</v>
      </c>
      <c r="BJ128" s="64">
        <v>1000</v>
      </c>
      <c r="BK128" s="34" t="s">
        <v>108</v>
      </c>
      <c r="BL128" s="113">
        <v>1395.9375500000001</v>
      </c>
      <c r="BM128" s="42">
        <v>56.284860000000002</v>
      </c>
      <c r="BN128" s="43">
        <v>155.28621999999999</v>
      </c>
      <c r="BO128" s="43">
        <v>605.79900999999995</v>
      </c>
      <c r="BP128" s="43">
        <v>490.15028999999998</v>
      </c>
      <c r="BQ128" s="42">
        <v>85.978830000000002</v>
      </c>
      <c r="BR128" s="43">
        <v>2.4383400000000002</v>
      </c>
      <c r="BS128" s="42">
        <v>0</v>
      </c>
      <c r="BT128" s="42">
        <v>0</v>
      </c>
      <c r="BU128" s="42">
        <v>0</v>
      </c>
      <c r="BV128" s="42">
        <v>0</v>
      </c>
      <c r="BW128" s="42">
        <v>0</v>
      </c>
      <c r="BX128" s="42">
        <v>0</v>
      </c>
      <c r="BY128" s="43">
        <v>139.92843999999999</v>
      </c>
      <c r="BZ128" s="42">
        <v>109.92605</v>
      </c>
      <c r="CA128" s="44" t="s">
        <v>423</v>
      </c>
      <c r="CB128" s="42">
        <v>144.04907</v>
      </c>
      <c r="CC128" s="43">
        <v>579.20173999999997</v>
      </c>
      <c r="CD128" s="52">
        <v>462.51747999999998</v>
      </c>
      <c r="CE128" s="41">
        <v>79.604740000000007</v>
      </c>
      <c r="CF128" s="52">
        <v>-1.2345699999999999</v>
      </c>
      <c r="CG128" s="34" t="s">
        <v>121</v>
      </c>
      <c r="CH128" s="45" t="s">
        <v>121</v>
      </c>
      <c r="CI128" s="45" t="s">
        <v>121</v>
      </c>
      <c r="CJ128" s="67" t="s">
        <v>108</v>
      </c>
      <c r="CK128" s="47">
        <v>1</v>
      </c>
      <c r="CL128" s="47">
        <v>0</v>
      </c>
      <c r="CM128" s="51" t="s">
        <v>1030</v>
      </c>
    </row>
    <row r="129" spans="1:91" s="21" customFormat="1" ht="100.5" customHeight="1" x14ac:dyDescent="0.25">
      <c r="A129" s="34" t="s">
        <v>1031</v>
      </c>
      <c r="B129" s="34" t="s">
        <v>1032</v>
      </c>
      <c r="C129" s="34">
        <v>34.0871</v>
      </c>
      <c r="D129" s="34">
        <v>-117.5316</v>
      </c>
      <c r="E129" s="34" t="s">
        <v>290</v>
      </c>
      <c r="F129" s="34" t="s">
        <v>1033</v>
      </c>
      <c r="G129" s="34" t="s">
        <v>457</v>
      </c>
      <c r="H129" s="34" t="s">
        <v>163</v>
      </c>
      <c r="I129" s="34" t="s">
        <v>108</v>
      </c>
      <c r="J129" s="34" t="s">
        <v>108</v>
      </c>
      <c r="K129" s="34" t="s">
        <v>128</v>
      </c>
      <c r="L129" s="34" t="s">
        <v>990</v>
      </c>
      <c r="M129" s="34" t="s">
        <v>991</v>
      </c>
      <c r="N129" s="34" t="s">
        <v>108</v>
      </c>
      <c r="O129" s="37">
        <v>43929</v>
      </c>
      <c r="P129" s="34">
        <v>14</v>
      </c>
      <c r="Q129" s="34" t="s">
        <v>605</v>
      </c>
      <c r="R129" s="34" t="s">
        <v>108</v>
      </c>
      <c r="S129" s="34" t="s">
        <v>108</v>
      </c>
      <c r="T129" s="34" t="s">
        <v>111</v>
      </c>
      <c r="U129" s="34" t="s">
        <v>112</v>
      </c>
      <c r="V129" s="34" t="s">
        <v>113</v>
      </c>
      <c r="W129" s="34" t="s">
        <v>1034</v>
      </c>
      <c r="X129" s="39" t="s">
        <v>374</v>
      </c>
      <c r="Y129" s="34" t="s">
        <v>108</v>
      </c>
      <c r="Z129" s="64">
        <v>44.5</v>
      </c>
      <c r="AA129" s="34" t="s">
        <v>108</v>
      </c>
      <c r="AB129" s="34" t="s">
        <v>294</v>
      </c>
      <c r="AC129" s="34" t="s">
        <v>108</v>
      </c>
      <c r="AD129" s="35" t="s">
        <v>1035</v>
      </c>
      <c r="AE129" s="34" t="s">
        <v>1036</v>
      </c>
      <c r="AF129" s="34" t="s">
        <v>993</v>
      </c>
      <c r="AG129" s="34" t="s">
        <v>117</v>
      </c>
      <c r="AH129" s="34" t="s">
        <v>118</v>
      </c>
      <c r="AI129" s="37">
        <v>42590</v>
      </c>
      <c r="AJ129" s="34" t="s">
        <v>119</v>
      </c>
      <c r="AK129" s="34">
        <v>2016</v>
      </c>
      <c r="AL129" s="34" t="s">
        <v>108</v>
      </c>
      <c r="AM129" s="34" t="b">
        <v>0</v>
      </c>
      <c r="AN129" s="34" t="s">
        <v>108</v>
      </c>
      <c r="AO129" s="34" t="s">
        <v>108</v>
      </c>
      <c r="AP129" s="34" t="s">
        <v>108</v>
      </c>
      <c r="AQ129" s="34" t="s">
        <v>113</v>
      </c>
      <c r="AR129" s="34" t="s">
        <v>108</v>
      </c>
      <c r="AS129" s="40" t="s">
        <v>108</v>
      </c>
      <c r="AT129" s="34" t="s">
        <v>108</v>
      </c>
      <c r="AU129" s="40" t="s">
        <v>108</v>
      </c>
      <c r="AV129" s="34" t="s">
        <v>108</v>
      </c>
      <c r="AW129" s="40" t="s">
        <v>108</v>
      </c>
      <c r="AX129" s="34" t="s">
        <v>108</v>
      </c>
      <c r="AY129" s="34" t="s">
        <v>108</v>
      </c>
      <c r="AZ129" s="34" t="s">
        <v>120</v>
      </c>
      <c r="BA129" s="34" t="s">
        <v>108</v>
      </c>
      <c r="BB129" s="34" t="s">
        <v>135</v>
      </c>
      <c r="BC129" s="34" t="s">
        <v>108</v>
      </c>
      <c r="BD129" s="37">
        <v>43955</v>
      </c>
      <c r="BE129" s="37">
        <v>43465</v>
      </c>
      <c r="BF129" s="37">
        <v>44092</v>
      </c>
      <c r="BG129" s="34" t="s">
        <v>528</v>
      </c>
      <c r="BH129" s="34" t="s">
        <v>422</v>
      </c>
      <c r="BI129" s="34" t="b">
        <v>0</v>
      </c>
      <c r="BJ129" s="64">
        <v>1500</v>
      </c>
      <c r="BK129" s="34" t="s">
        <v>108</v>
      </c>
      <c r="BL129" s="113">
        <v>1422.9327000000001</v>
      </c>
      <c r="BM129" s="43">
        <v>1316.1704099999999</v>
      </c>
      <c r="BN129" s="43">
        <v>66.175359999999998</v>
      </c>
      <c r="BO129" s="42">
        <v>40.586930000000002</v>
      </c>
      <c r="BP129" s="42">
        <v>0</v>
      </c>
      <c r="BQ129" s="42">
        <v>0</v>
      </c>
      <c r="BR129" s="42">
        <v>0</v>
      </c>
      <c r="BS129" s="42">
        <v>0</v>
      </c>
      <c r="BT129" s="42">
        <v>0</v>
      </c>
      <c r="BU129" s="42">
        <v>0</v>
      </c>
      <c r="BV129" s="42">
        <v>0</v>
      </c>
      <c r="BW129" s="42">
        <v>0</v>
      </c>
      <c r="BX129" s="42">
        <v>0</v>
      </c>
      <c r="BY129" s="42">
        <v>253.60244</v>
      </c>
      <c r="BZ129" s="42">
        <v>49.146210000000004</v>
      </c>
      <c r="CA129" s="44" t="s">
        <v>1037</v>
      </c>
      <c r="CB129" s="42">
        <v>61.967480000000002</v>
      </c>
      <c r="CC129" s="42">
        <v>110.06285</v>
      </c>
      <c r="CD129" s="41">
        <v>0</v>
      </c>
      <c r="CE129" s="41">
        <v>0</v>
      </c>
      <c r="CF129" s="41">
        <v>0</v>
      </c>
      <c r="CG129" s="34" t="s">
        <v>121</v>
      </c>
      <c r="CH129" s="45" t="s">
        <v>121</v>
      </c>
      <c r="CI129" s="45" t="s">
        <v>121</v>
      </c>
      <c r="CJ129" s="67" t="s">
        <v>108</v>
      </c>
      <c r="CK129" s="47">
        <v>1</v>
      </c>
      <c r="CL129" s="47">
        <v>0</v>
      </c>
      <c r="CM129" s="51" t="s">
        <v>1038</v>
      </c>
    </row>
    <row r="130" spans="1:91" s="21" customFormat="1" ht="100.5" customHeight="1" x14ac:dyDescent="0.25">
      <c r="A130" s="34" t="s">
        <v>1039</v>
      </c>
      <c r="B130" s="34" t="s">
        <v>1040</v>
      </c>
      <c r="C130" s="39">
        <v>35.840359999999798</v>
      </c>
      <c r="D130" s="34">
        <v>-119.08458</v>
      </c>
      <c r="E130" s="34" t="s">
        <v>1041</v>
      </c>
      <c r="F130" s="34" t="s">
        <v>1042</v>
      </c>
      <c r="G130" s="34" t="s">
        <v>457</v>
      </c>
      <c r="H130" s="34" t="s">
        <v>231</v>
      </c>
      <c r="I130" s="34" t="s">
        <v>108</v>
      </c>
      <c r="J130" s="34" t="s">
        <v>108</v>
      </c>
      <c r="K130" s="34" t="s">
        <v>128</v>
      </c>
      <c r="L130" s="34" t="s">
        <v>990</v>
      </c>
      <c r="M130" s="34" t="s">
        <v>991</v>
      </c>
      <c r="N130" s="34" t="s">
        <v>108</v>
      </c>
      <c r="O130" s="37" t="s">
        <v>108</v>
      </c>
      <c r="P130" s="34" t="s">
        <v>108</v>
      </c>
      <c r="Q130" s="34" t="s">
        <v>605</v>
      </c>
      <c r="R130" s="34" t="s">
        <v>108</v>
      </c>
      <c r="S130" s="34" t="s">
        <v>108</v>
      </c>
      <c r="T130" s="34" t="s">
        <v>111</v>
      </c>
      <c r="U130" s="34" t="s">
        <v>112</v>
      </c>
      <c r="V130" s="34" t="s">
        <v>113</v>
      </c>
      <c r="W130" s="34" t="s">
        <v>1005</v>
      </c>
      <c r="X130" s="39" t="s">
        <v>374</v>
      </c>
      <c r="Y130" s="34" t="s">
        <v>108</v>
      </c>
      <c r="Z130" s="64">
        <v>10.3</v>
      </c>
      <c r="AA130" s="34" t="s">
        <v>108</v>
      </c>
      <c r="AB130" s="34" t="s">
        <v>467</v>
      </c>
      <c r="AC130" s="34" t="s">
        <v>108</v>
      </c>
      <c r="AD130" s="35" t="s">
        <v>1043</v>
      </c>
      <c r="AE130" s="34" t="s">
        <v>1044</v>
      </c>
      <c r="AF130" s="34" t="s">
        <v>993</v>
      </c>
      <c r="AG130" s="34" t="s">
        <v>117</v>
      </c>
      <c r="AH130" s="34" t="s">
        <v>118</v>
      </c>
      <c r="AI130" s="37">
        <v>40548</v>
      </c>
      <c r="AJ130" s="34" t="s">
        <v>119</v>
      </c>
      <c r="AK130" s="34">
        <v>2011</v>
      </c>
      <c r="AL130" s="34" t="s">
        <v>108</v>
      </c>
      <c r="AM130" s="34" t="b">
        <v>0</v>
      </c>
      <c r="AN130" s="34" t="s">
        <v>108</v>
      </c>
      <c r="AO130" s="34" t="s">
        <v>108</v>
      </c>
      <c r="AP130" s="34" t="s">
        <v>108</v>
      </c>
      <c r="AQ130" s="34" t="s">
        <v>113</v>
      </c>
      <c r="AR130" s="34" t="s">
        <v>108</v>
      </c>
      <c r="AS130" s="40" t="s">
        <v>108</v>
      </c>
      <c r="AT130" s="34" t="s">
        <v>108</v>
      </c>
      <c r="AU130" s="40" t="s">
        <v>108</v>
      </c>
      <c r="AV130" s="34" t="s">
        <v>108</v>
      </c>
      <c r="AW130" s="40" t="s">
        <v>108</v>
      </c>
      <c r="AX130" s="34" t="s">
        <v>108</v>
      </c>
      <c r="AY130" s="34" t="s">
        <v>108</v>
      </c>
      <c r="AZ130" s="34" t="s">
        <v>120</v>
      </c>
      <c r="BA130" s="34" t="s">
        <v>108</v>
      </c>
      <c r="BB130" s="34" t="s">
        <v>135</v>
      </c>
      <c r="BC130" s="34" t="s">
        <v>108</v>
      </c>
      <c r="BD130" s="37">
        <v>44046</v>
      </c>
      <c r="BE130" s="37">
        <v>41274</v>
      </c>
      <c r="BF130" s="37">
        <v>44287</v>
      </c>
      <c r="BG130" s="34" t="s">
        <v>528</v>
      </c>
      <c r="BH130" s="34" t="s">
        <v>415</v>
      </c>
      <c r="BI130" s="34" t="b">
        <v>0</v>
      </c>
      <c r="BJ130" s="64">
        <v>344</v>
      </c>
      <c r="BK130" s="34" t="s">
        <v>108</v>
      </c>
      <c r="BL130" s="115">
        <v>1320.6205600000001</v>
      </c>
      <c r="BM130" s="43">
        <v>848.81462999999997</v>
      </c>
      <c r="BN130" s="42">
        <v>463.21568000000002</v>
      </c>
      <c r="BO130" s="42">
        <v>7.3372000000000002</v>
      </c>
      <c r="BP130" s="42">
        <v>1.25305</v>
      </c>
      <c r="BQ130" s="42">
        <v>0</v>
      </c>
      <c r="BR130" s="42">
        <v>0</v>
      </c>
      <c r="BS130" s="42">
        <v>0</v>
      </c>
      <c r="BT130" s="42">
        <v>0</v>
      </c>
      <c r="BU130" s="42">
        <v>0</v>
      </c>
      <c r="BV130" s="42">
        <v>0</v>
      </c>
      <c r="BW130" s="42">
        <v>0</v>
      </c>
      <c r="BX130" s="42">
        <v>0</v>
      </c>
      <c r="BY130" s="43">
        <v>197.21145999999999</v>
      </c>
      <c r="BZ130" s="42">
        <v>91.226600000000005</v>
      </c>
      <c r="CA130" s="34" t="s">
        <v>1045</v>
      </c>
      <c r="CB130" s="52">
        <v>388.16287999999997</v>
      </c>
      <c r="CC130" s="41">
        <v>6.8005680000000002</v>
      </c>
      <c r="CD130" s="52">
        <v>76.842479999999995</v>
      </c>
      <c r="CE130" s="41">
        <v>0</v>
      </c>
      <c r="CF130" s="41">
        <v>0</v>
      </c>
      <c r="CG130" s="34" t="s">
        <v>121</v>
      </c>
      <c r="CH130" s="45" t="s">
        <v>121</v>
      </c>
      <c r="CI130" s="45" t="s">
        <v>121</v>
      </c>
      <c r="CJ130" s="67" t="s">
        <v>108</v>
      </c>
      <c r="CK130" s="47">
        <v>1</v>
      </c>
      <c r="CL130" s="47">
        <v>0</v>
      </c>
      <c r="CM130" s="51" t="s">
        <v>1038</v>
      </c>
    </row>
    <row r="131" spans="1:91" s="21" customFormat="1" ht="100.5" customHeight="1" x14ac:dyDescent="0.25">
      <c r="A131" s="34" t="s">
        <v>1046</v>
      </c>
      <c r="B131" s="34" t="s">
        <v>1047</v>
      </c>
      <c r="C131" s="34">
        <v>34.00694</v>
      </c>
      <c r="D131" s="34">
        <v>-117.56044</v>
      </c>
      <c r="E131" s="34" t="s">
        <v>433</v>
      </c>
      <c r="F131" s="34" t="s">
        <v>1048</v>
      </c>
      <c r="G131" s="34" t="s">
        <v>457</v>
      </c>
      <c r="H131" s="34" t="s">
        <v>163</v>
      </c>
      <c r="I131" s="34" t="s">
        <v>108</v>
      </c>
      <c r="J131" s="34" t="s">
        <v>108</v>
      </c>
      <c r="K131" s="34" t="s">
        <v>128</v>
      </c>
      <c r="L131" s="34" t="s">
        <v>458</v>
      </c>
      <c r="M131" s="34" t="s">
        <v>108</v>
      </c>
      <c r="N131" s="34" t="s">
        <v>108</v>
      </c>
      <c r="O131" s="37">
        <v>44460</v>
      </c>
      <c r="P131" s="34">
        <v>22</v>
      </c>
      <c r="Q131" s="34" t="s">
        <v>605</v>
      </c>
      <c r="R131" s="34" t="s">
        <v>108</v>
      </c>
      <c r="S131" s="34" t="s">
        <v>108</v>
      </c>
      <c r="T131" s="34" t="s">
        <v>111</v>
      </c>
      <c r="U131" s="34" t="s">
        <v>112</v>
      </c>
      <c r="V131" s="34" t="s">
        <v>113</v>
      </c>
      <c r="W131" s="34" t="s">
        <v>108</v>
      </c>
      <c r="X131" s="39" t="s">
        <v>374</v>
      </c>
      <c r="Y131" s="34" t="s">
        <v>108</v>
      </c>
      <c r="Z131" s="64">
        <v>102.1</v>
      </c>
      <c r="AA131" s="34" t="s">
        <v>108</v>
      </c>
      <c r="AB131" s="34" t="s">
        <v>294</v>
      </c>
      <c r="AC131" s="34" t="s">
        <v>108</v>
      </c>
      <c r="AD131" s="35" t="s">
        <v>1049</v>
      </c>
      <c r="AE131" s="34" t="s">
        <v>992</v>
      </c>
      <c r="AF131" s="34" t="s">
        <v>993</v>
      </c>
      <c r="AG131" s="34" t="s">
        <v>117</v>
      </c>
      <c r="AH131" s="34" t="s">
        <v>118</v>
      </c>
      <c r="AI131" s="37">
        <v>40504</v>
      </c>
      <c r="AJ131" s="34" t="s">
        <v>119</v>
      </c>
      <c r="AK131" s="34">
        <v>2010</v>
      </c>
      <c r="AL131" s="34" t="s">
        <v>108</v>
      </c>
      <c r="AM131" s="34" t="b">
        <v>0</v>
      </c>
      <c r="AN131" s="34" t="s">
        <v>108</v>
      </c>
      <c r="AO131" s="34" t="s">
        <v>108</v>
      </c>
      <c r="AP131" s="34" t="s">
        <v>108</v>
      </c>
      <c r="AQ131" s="34" t="s">
        <v>113</v>
      </c>
      <c r="AR131" s="34" t="s">
        <v>108</v>
      </c>
      <c r="AS131" s="37" t="s">
        <v>108</v>
      </c>
      <c r="AT131" s="34" t="s">
        <v>108</v>
      </c>
      <c r="AU131" s="40" t="s">
        <v>108</v>
      </c>
      <c r="AV131" s="34" t="s">
        <v>108</v>
      </c>
      <c r="AW131" s="40" t="s">
        <v>108</v>
      </c>
      <c r="AX131" s="34" t="s">
        <v>108</v>
      </c>
      <c r="AY131" s="37" t="s">
        <v>108</v>
      </c>
      <c r="AZ131" s="34" t="s">
        <v>120</v>
      </c>
      <c r="BA131" s="34" t="s">
        <v>108</v>
      </c>
      <c r="BB131" s="34" t="s">
        <v>135</v>
      </c>
      <c r="BC131" s="34" t="s">
        <v>108</v>
      </c>
      <c r="BD131" s="37">
        <v>44480</v>
      </c>
      <c r="BE131" s="37">
        <v>44196</v>
      </c>
      <c r="BF131" s="37">
        <v>45205</v>
      </c>
      <c r="BG131" s="34" t="s">
        <v>422</v>
      </c>
      <c r="BH131" s="34" t="s">
        <v>147</v>
      </c>
      <c r="BI131" s="34" t="b">
        <v>0</v>
      </c>
      <c r="BJ131" s="64">
        <v>195</v>
      </c>
      <c r="BK131" s="41" t="s">
        <v>108</v>
      </c>
      <c r="BL131" s="113">
        <v>3026.5765099999999</v>
      </c>
      <c r="BM131" s="42">
        <v>661.34433000000001</v>
      </c>
      <c r="BN131" s="42">
        <v>1089.00434</v>
      </c>
      <c r="BO131" s="42">
        <v>1042.64798</v>
      </c>
      <c r="BP131" s="42">
        <v>233.57986</v>
      </c>
      <c r="BQ131" s="42">
        <v>0</v>
      </c>
      <c r="BR131" s="42">
        <v>0</v>
      </c>
      <c r="BS131" s="42">
        <v>0</v>
      </c>
      <c r="BT131" s="42">
        <v>0</v>
      </c>
      <c r="BU131" s="42">
        <v>0</v>
      </c>
      <c r="BV131" s="42">
        <v>0</v>
      </c>
      <c r="BW131" s="42">
        <v>0</v>
      </c>
      <c r="BX131" s="42">
        <v>0</v>
      </c>
      <c r="BY131" s="42">
        <v>366.47906</v>
      </c>
      <c r="BZ131" s="42">
        <v>414.30333000000002</v>
      </c>
      <c r="CA131" s="64" t="s">
        <v>1050</v>
      </c>
      <c r="CB131" s="41">
        <v>991.86409700000002</v>
      </c>
      <c r="CC131" s="41">
        <v>940.26272200000005</v>
      </c>
      <c r="CD131" s="42">
        <v>224.22669500000001</v>
      </c>
      <c r="CE131" s="41">
        <v>0</v>
      </c>
      <c r="CF131" s="41">
        <v>0</v>
      </c>
      <c r="CG131" s="34" t="s">
        <v>121</v>
      </c>
      <c r="CH131" s="45" t="s">
        <v>121</v>
      </c>
      <c r="CI131" s="45" t="s">
        <v>121</v>
      </c>
      <c r="CJ131" s="67" t="s">
        <v>108</v>
      </c>
      <c r="CK131" s="47">
        <v>1</v>
      </c>
      <c r="CL131" s="47">
        <v>0</v>
      </c>
      <c r="CM131" s="51" t="s">
        <v>453</v>
      </c>
    </row>
    <row r="132" spans="1:91" s="21" customFormat="1" ht="100.5" customHeight="1" x14ac:dyDescent="0.25">
      <c r="A132" s="34" t="s">
        <v>1051</v>
      </c>
      <c r="B132" s="34" t="s">
        <v>1052</v>
      </c>
      <c r="C132" s="34">
        <v>35.794750000000001</v>
      </c>
      <c r="D132" s="39">
        <v>-115.006919999999</v>
      </c>
      <c r="E132" s="34" t="s">
        <v>403</v>
      </c>
      <c r="F132" s="34" t="s">
        <v>1053</v>
      </c>
      <c r="G132" s="34" t="s">
        <v>457</v>
      </c>
      <c r="H132" s="34" t="s">
        <v>163</v>
      </c>
      <c r="I132" s="34" t="s">
        <v>108</v>
      </c>
      <c r="J132" s="34" t="s">
        <v>108</v>
      </c>
      <c r="K132" s="34" t="s">
        <v>128</v>
      </c>
      <c r="L132" s="34" t="s">
        <v>990</v>
      </c>
      <c r="M132" s="34" t="s">
        <v>991</v>
      </c>
      <c r="N132" s="34" t="s">
        <v>108</v>
      </c>
      <c r="O132" s="37">
        <v>44684</v>
      </c>
      <c r="P132" s="34">
        <v>18</v>
      </c>
      <c r="Q132" s="34" t="s">
        <v>605</v>
      </c>
      <c r="R132" s="34" t="s">
        <v>108</v>
      </c>
      <c r="S132" s="34" t="s">
        <v>108</v>
      </c>
      <c r="T132" s="34" t="s">
        <v>111</v>
      </c>
      <c r="U132" s="34" t="s">
        <v>112</v>
      </c>
      <c r="V132" s="34" t="s">
        <v>113</v>
      </c>
      <c r="W132" s="34" t="s">
        <v>1054</v>
      </c>
      <c r="X132" s="34" t="s">
        <v>385</v>
      </c>
      <c r="Y132" s="34" t="s">
        <v>108</v>
      </c>
      <c r="Z132" s="64">
        <v>86.7</v>
      </c>
      <c r="AA132" s="34" t="s">
        <v>108</v>
      </c>
      <c r="AB132" s="34" t="s">
        <v>294</v>
      </c>
      <c r="AC132" s="34" t="s">
        <v>108</v>
      </c>
      <c r="AD132" s="35" t="s">
        <v>1055</v>
      </c>
      <c r="AE132" s="34" t="s">
        <v>1056</v>
      </c>
      <c r="AF132" s="34" t="s">
        <v>993</v>
      </c>
      <c r="AG132" s="34" t="s">
        <v>117</v>
      </c>
      <c r="AH132" s="34" t="s">
        <v>118</v>
      </c>
      <c r="AI132" s="37">
        <v>42578</v>
      </c>
      <c r="AJ132" s="34" t="s">
        <v>119</v>
      </c>
      <c r="AK132" s="34">
        <v>2016</v>
      </c>
      <c r="AL132" s="34" t="s">
        <v>108</v>
      </c>
      <c r="AM132" s="34" t="b">
        <v>0</v>
      </c>
      <c r="AN132" s="34" t="s">
        <v>108</v>
      </c>
      <c r="AO132" s="34" t="s">
        <v>108</v>
      </c>
      <c r="AP132" s="34" t="s">
        <v>108</v>
      </c>
      <c r="AQ132" s="34" t="s">
        <v>113</v>
      </c>
      <c r="AR132" s="34" t="s">
        <v>108</v>
      </c>
      <c r="AS132" s="37" t="s">
        <v>108</v>
      </c>
      <c r="AT132" s="34" t="s">
        <v>108</v>
      </c>
      <c r="AU132" s="40" t="s">
        <v>108</v>
      </c>
      <c r="AV132" s="34" t="s">
        <v>108</v>
      </c>
      <c r="AW132" s="40" t="s">
        <v>108</v>
      </c>
      <c r="AX132" s="34" t="s">
        <v>108</v>
      </c>
      <c r="AY132" s="37" t="s">
        <v>108</v>
      </c>
      <c r="AZ132" s="34" t="s">
        <v>120</v>
      </c>
      <c r="BA132" s="34" t="s">
        <v>108</v>
      </c>
      <c r="BB132" s="34" t="s">
        <v>135</v>
      </c>
      <c r="BC132" s="34" t="s">
        <v>108</v>
      </c>
      <c r="BD132" s="37">
        <v>44691</v>
      </c>
      <c r="BE132" s="37">
        <v>44196</v>
      </c>
      <c r="BF132" s="37">
        <v>45141</v>
      </c>
      <c r="BG132" s="34" t="s">
        <v>241</v>
      </c>
      <c r="BH132" s="34" t="s">
        <v>261</v>
      </c>
      <c r="BI132" s="34" t="b">
        <v>0</v>
      </c>
      <c r="BJ132" s="64">
        <v>1000</v>
      </c>
      <c r="BK132" s="41" t="s">
        <v>108</v>
      </c>
      <c r="BL132" s="113">
        <v>2778.5432799999999</v>
      </c>
      <c r="BM132" s="42">
        <v>28.585840000000001</v>
      </c>
      <c r="BN132" s="43">
        <v>523.92624999999998</v>
      </c>
      <c r="BO132" s="42">
        <v>1842.70362</v>
      </c>
      <c r="BP132" s="42">
        <v>338.18927000000002</v>
      </c>
      <c r="BQ132" s="42">
        <v>45.138300000000001</v>
      </c>
      <c r="BR132" s="42">
        <v>0</v>
      </c>
      <c r="BS132" s="42">
        <v>0</v>
      </c>
      <c r="BT132" s="42">
        <v>0</v>
      </c>
      <c r="BU132" s="42">
        <v>0</v>
      </c>
      <c r="BV132" s="42">
        <v>0</v>
      </c>
      <c r="BW132" s="42">
        <v>0</v>
      </c>
      <c r="BX132" s="42">
        <v>0</v>
      </c>
      <c r="BY132" s="43">
        <v>499.86113999999998</v>
      </c>
      <c r="BZ132" s="42">
        <v>179.72602000000001</v>
      </c>
      <c r="CA132" s="64" t="s">
        <v>665</v>
      </c>
      <c r="CB132" s="41">
        <v>479.08476000000002</v>
      </c>
      <c r="CC132" s="41">
        <v>1528.1918900000001</v>
      </c>
      <c r="CD132" s="42">
        <v>278.05979000000002</v>
      </c>
      <c r="CE132" s="41">
        <v>469.65827000000002</v>
      </c>
      <c r="CF132" s="41">
        <v>0</v>
      </c>
      <c r="CG132" s="34" t="s">
        <v>121</v>
      </c>
      <c r="CH132" s="45" t="s">
        <v>121</v>
      </c>
      <c r="CI132" s="45" t="s">
        <v>121</v>
      </c>
      <c r="CJ132" s="67" t="s">
        <v>108</v>
      </c>
      <c r="CK132" s="47">
        <v>1</v>
      </c>
      <c r="CL132" s="47">
        <v>0</v>
      </c>
      <c r="CM132" s="51" t="s">
        <v>1057</v>
      </c>
    </row>
    <row r="133" spans="1:91" s="21" customFormat="1" ht="100.5" customHeight="1" x14ac:dyDescent="0.25">
      <c r="A133" s="34" t="s">
        <v>1058</v>
      </c>
      <c r="B133" s="34" t="s">
        <v>1059</v>
      </c>
      <c r="C133" s="34">
        <v>35.037410000000001</v>
      </c>
      <c r="D133" s="34">
        <v>-118.28267</v>
      </c>
      <c r="E133" s="34" t="s">
        <v>1060</v>
      </c>
      <c r="F133" s="34" t="s">
        <v>1061</v>
      </c>
      <c r="G133" s="34" t="s">
        <v>457</v>
      </c>
      <c r="H133" s="34" t="s">
        <v>163</v>
      </c>
      <c r="I133" s="34" t="s">
        <v>108</v>
      </c>
      <c r="J133" s="34" t="s">
        <v>108</v>
      </c>
      <c r="K133" s="34" t="s">
        <v>128</v>
      </c>
      <c r="L133" s="34" t="s">
        <v>990</v>
      </c>
      <c r="M133" s="34" t="s">
        <v>991</v>
      </c>
      <c r="N133" s="34" t="s">
        <v>108</v>
      </c>
      <c r="O133" s="37">
        <v>44118</v>
      </c>
      <c r="P133" s="34">
        <v>14</v>
      </c>
      <c r="Q133" s="34" t="s">
        <v>605</v>
      </c>
      <c r="R133" s="34" t="s">
        <v>108</v>
      </c>
      <c r="S133" s="34" t="s">
        <v>108</v>
      </c>
      <c r="T133" s="34" t="s">
        <v>111</v>
      </c>
      <c r="U133" s="34" t="s">
        <v>112</v>
      </c>
      <c r="V133" s="34" t="s">
        <v>113</v>
      </c>
      <c r="W133" s="34" t="s">
        <v>413</v>
      </c>
      <c r="X133" s="39" t="s">
        <v>374</v>
      </c>
      <c r="Y133" s="34" t="s">
        <v>108</v>
      </c>
      <c r="Z133" s="64">
        <v>59.2</v>
      </c>
      <c r="AA133" s="34" t="s">
        <v>108</v>
      </c>
      <c r="AB133" s="34" t="s">
        <v>294</v>
      </c>
      <c r="AC133" s="34" t="s">
        <v>108</v>
      </c>
      <c r="AD133" s="35" t="s">
        <v>1062</v>
      </c>
      <c r="AE133" s="34" t="s">
        <v>1063</v>
      </c>
      <c r="AF133" s="34" t="s">
        <v>993</v>
      </c>
      <c r="AG133" s="34" t="s">
        <v>117</v>
      </c>
      <c r="AH133" s="34" t="s">
        <v>118</v>
      </c>
      <c r="AI133" s="37">
        <v>42931</v>
      </c>
      <c r="AJ133" s="34" t="s">
        <v>119</v>
      </c>
      <c r="AK133" s="34">
        <v>2017</v>
      </c>
      <c r="AL133" s="34" t="s">
        <v>108</v>
      </c>
      <c r="AM133" s="34" t="b">
        <v>0</v>
      </c>
      <c r="AN133" s="34" t="s">
        <v>108</v>
      </c>
      <c r="AO133" s="34" t="s">
        <v>108</v>
      </c>
      <c r="AP133" s="34" t="s">
        <v>108</v>
      </c>
      <c r="AQ133" s="34" t="s">
        <v>113</v>
      </c>
      <c r="AR133" s="34" t="s">
        <v>108</v>
      </c>
      <c r="AS133" s="37" t="s">
        <v>108</v>
      </c>
      <c r="AT133" s="34" t="s">
        <v>108</v>
      </c>
      <c r="AU133" s="40" t="s">
        <v>108</v>
      </c>
      <c r="AV133" s="34" t="s">
        <v>108</v>
      </c>
      <c r="AW133" s="40" t="s">
        <v>108</v>
      </c>
      <c r="AX133" s="34" t="s">
        <v>108</v>
      </c>
      <c r="AY133" s="37" t="s">
        <v>108</v>
      </c>
      <c r="AZ133" s="34" t="s">
        <v>120</v>
      </c>
      <c r="BA133" s="34" t="s">
        <v>108</v>
      </c>
      <c r="BB133" s="34" t="s">
        <v>135</v>
      </c>
      <c r="BC133" s="34" t="s">
        <v>108</v>
      </c>
      <c r="BD133" s="37">
        <v>44144</v>
      </c>
      <c r="BE133" s="37">
        <v>43830</v>
      </c>
      <c r="BF133" s="37">
        <v>45051</v>
      </c>
      <c r="BG133" s="34" t="s">
        <v>415</v>
      </c>
      <c r="BH133" s="34" t="s">
        <v>147</v>
      </c>
      <c r="BI133" s="34" t="b">
        <v>0</v>
      </c>
      <c r="BJ133" s="64">
        <v>1000</v>
      </c>
      <c r="BK133" s="41" t="s">
        <v>108</v>
      </c>
      <c r="BL133" s="115">
        <v>2562.2139200000001</v>
      </c>
      <c r="BM133" s="42">
        <v>886.90643</v>
      </c>
      <c r="BN133" s="42">
        <v>1169.15578</v>
      </c>
      <c r="BO133" s="43">
        <v>420.55372999999997</v>
      </c>
      <c r="BP133" s="42">
        <v>23.652090000000001</v>
      </c>
      <c r="BQ133" s="43">
        <v>61.945889999999999</v>
      </c>
      <c r="BR133" s="42">
        <v>0</v>
      </c>
      <c r="BS133" s="42">
        <v>0</v>
      </c>
      <c r="BT133" s="42">
        <v>0</v>
      </c>
      <c r="BU133" s="42">
        <v>0</v>
      </c>
      <c r="BV133" s="42">
        <v>0</v>
      </c>
      <c r="BW133" s="42">
        <v>0</v>
      </c>
      <c r="BX133" s="42">
        <v>0</v>
      </c>
      <c r="BY133" s="42">
        <v>510.74858</v>
      </c>
      <c r="BZ133" s="42">
        <v>166.50235000000001</v>
      </c>
      <c r="CA133" s="34" t="s">
        <v>651</v>
      </c>
      <c r="CB133" s="41">
        <v>1151.54573</v>
      </c>
      <c r="CC133" s="43">
        <v>414.83575999999999</v>
      </c>
      <c r="CD133" s="41">
        <v>23.36495</v>
      </c>
      <c r="CE133" s="41">
        <v>60.90025</v>
      </c>
      <c r="CF133" s="41">
        <v>0</v>
      </c>
      <c r="CG133" s="34" t="s">
        <v>121</v>
      </c>
      <c r="CH133" s="45" t="s">
        <v>121</v>
      </c>
      <c r="CI133" s="45" t="s">
        <v>121</v>
      </c>
      <c r="CJ133" s="67" t="s">
        <v>108</v>
      </c>
      <c r="CK133" s="47">
        <v>1</v>
      </c>
      <c r="CL133" s="47">
        <v>0</v>
      </c>
      <c r="CM133" s="51" t="s">
        <v>1064</v>
      </c>
    </row>
    <row r="134" spans="1:91" s="21" customFormat="1" ht="100.5" customHeight="1" x14ac:dyDescent="0.25">
      <c r="A134" s="34" t="s">
        <v>1065</v>
      </c>
      <c r="B134" s="34" t="s">
        <v>1066</v>
      </c>
      <c r="C134" s="34">
        <v>34.85595</v>
      </c>
      <c r="D134" s="34">
        <v>-118.43537000000001</v>
      </c>
      <c r="E134" s="34" t="s">
        <v>962</v>
      </c>
      <c r="F134" s="34" t="s">
        <v>1067</v>
      </c>
      <c r="G134" s="34" t="s">
        <v>457</v>
      </c>
      <c r="H134" s="34" t="s">
        <v>163</v>
      </c>
      <c r="I134" s="34" t="s">
        <v>108</v>
      </c>
      <c r="J134" s="34" t="s">
        <v>108</v>
      </c>
      <c r="K134" s="34" t="s">
        <v>128</v>
      </c>
      <c r="L134" s="34" t="s">
        <v>990</v>
      </c>
      <c r="M134" s="34" t="s">
        <v>991</v>
      </c>
      <c r="N134" s="34" t="s">
        <v>108</v>
      </c>
      <c r="O134" s="37">
        <v>44108</v>
      </c>
      <c r="P134" s="34">
        <v>13</v>
      </c>
      <c r="Q134" s="34" t="s">
        <v>605</v>
      </c>
      <c r="R134" s="34" t="s">
        <v>108</v>
      </c>
      <c r="S134" s="34" t="s">
        <v>108</v>
      </c>
      <c r="T134" s="34" t="s">
        <v>111</v>
      </c>
      <c r="U134" s="34" t="s">
        <v>112</v>
      </c>
      <c r="V134" s="34" t="s">
        <v>113</v>
      </c>
      <c r="W134" s="34" t="s">
        <v>413</v>
      </c>
      <c r="X134" s="39" t="s">
        <v>374</v>
      </c>
      <c r="Y134" s="34" t="s">
        <v>108</v>
      </c>
      <c r="Z134" s="64">
        <v>92</v>
      </c>
      <c r="AA134" s="34" t="s">
        <v>108</v>
      </c>
      <c r="AB134" s="34" t="s">
        <v>294</v>
      </c>
      <c r="AC134" s="34" t="s">
        <v>108</v>
      </c>
      <c r="AD134" s="35" t="s">
        <v>1068</v>
      </c>
      <c r="AE134" s="34" t="s">
        <v>1069</v>
      </c>
      <c r="AF134" s="34" t="s">
        <v>993</v>
      </c>
      <c r="AG134" s="34" t="s">
        <v>117</v>
      </c>
      <c r="AH134" s="34" t="s">
        <v>118</v>
      </c>
      <c r="AI134" s="37">
        <v>42929</v>
      </c>
      <c r="AJ134" s="34" t="s">
        <v>119</v>
      </c>
      <c r="AK134" s="34">
        <v>2017</v>
      </c>
      <c r="AL134" s="34" t="s">
        <v>108</v>
      </c>
      <c r="AM134" s="34" t="b">
        <v>0</v>
      </c>
      <c r="AN134" s="34" t="s">
        <v>108</v>
      </c>
      <c r="AO134" s="34" t="s">
        <v>108</v>
      </c>
      <c r="AP134" s="34" t="s">
        <v>108</v>
      </c>
      <c r="AQ134" s="34" t="s">
        <v>113</v>
      </c>
      <c r="AR134" s="34" t="s">
        <v>108</v>
      </c>
      <c r="AS134" s="37" t="s">
        <v>108</v>
      </c>
      <c r="AT134" s="34" t="s">
        <v>108</v>
      </c>
      <c r="AU134" s="40" t="s">
        <v>108</v>
      </c>
      <c r="AV134" s="34" t="s">
        <v>108</v>
      </c>
      <c r="AW134" s="40" t="s">
        <v>108</v>
      </c>
      <c r="AX134" s="34" t="s">
        <v>108</v>
      </c>
      <c r="AY134" s="37" t="s">
        <v>108</v>
      </c>
      <c r="AZ134" s="34" t="s">
        <v>120</v>
      </c>
      <c r="BA134" s="34" t="s">
        <v>108</v>
      </c>
      <c r="BB134" s="34" t="s">
        <v>135</v>
      </c>
      <c r="BC134" s="34" t="s">
        <v>108</v>
      </c>
      <c r="BD134" s="37">
        <v>44144</v>
      </c>
      <c r="BE134" s="37">
        <v>43830</v>
      </c>
      <c r="BF134" s="37">
        <v>44810</v>
      </c>
      <c r="BG134" s="34" t="s">
        <v>415</v>
      </c>
      <c r="BH134" s="34" t="s">
        <v>147</v>
      </c>
      <c r="BI134" s="34" t="b">
        <v>0</v>
      </c>
      <c r="BJ134" s="64">
        <v>1000</v>
      </c>
      <c r="BK134" s="41" t="s">
        <v>108</v>
      </c>
      <c r="BL134" s="115">
        <v>1795.77108</v>
      </c>
      <c r="BM134" s="43">
        <v>814.48770999999999</v>
      </c>
      <c r="BN134" s="42">
        <v>692.65178000000003</v>
      </c>
      <c r="BO134" s="42">
        <v>170.53272000000001</v>
      </c>
      <c r="BP134" s="42">
        <v>9.0964200000000002</v>
      </c>
      <c r="BQ134" s="42">
        <v>109.00245</v>
      </c>
      <c r="BR134" s="42">
        <v>0</v>
      </c>
      <c r="BS134" s="42">
        <v>0</v>
      </c>
      <c r="BT134" s="42">
        <v>0</v>
      </c>
      <c r="BU134" s="42">
        <v>0</v>
      </c>
      <c r="BV134" s="42">
        <v>0</v>
      </c>
      <c r="BW134" s="42">
        <v>0</v>
      </c>
      <c r="BX134" s="42">
        <v>0</v>
      </c>
      <c r="BY134" s="43">
        <v>246.42742999999999</v>
      </c>
      <c r="BZ134" s="43">
        <v>161.80916999999999</v>
      </c>
      <c r="CA134" s="34" t="s">
        <v>651</v>
      </c>
      <c r="CB134" s="42">
        <v>429.20121</v>
      </c>
      <c r="CC134" s="52">
        <v>146.89949999999999</v>
      </c>
      <c r="CD134" s="41">
        <v>6.9610500000000002</v>
      </c>
      <c r="CE134" s="41">
        <v>398.22161</v>
      </c>
      <c r="CF134" s="41">
        <v>0</v>
      </c>
      <c r="CG134" s="34" t="s">
        <v>121</v>
      </c>
      <c r="CH134" s="45" t="s">
        <v>121</v>
      </c>
      <c r="CI134" s="45" t="s">
        <v>121</v>
      </c>
      <c r="CJ134" s="67" t="s">
        <v>108</v>
      </c>
      <c r="CK134" s="47">
        <v>1</v>
      </c>
      <c r="CL134" s="47">
        <v>0</v>
      </c>
      <c r="CM134" s="51" t="s">
        <v>1070</v>
      </c>
    </row>
    <row r="135" spans="1:91" s="21" customFormat="1" ht="100.5" customHeight="1" x14ac:dyDescent="0.25">
      <c r="A135" s="34" t="s">
        <v>1071</v>
      </c>
      <c r="B135" s="34" t="s">
        <v>1072</v>
      </c>
      <c r="C135" s="39">
        <v>33.810029999999699</v>
      </c>
      <c r="D135" s="34">
        <v>-117.98153000000001</v>
      </c>
      <c r="E135" s="34" t="s">
        <v>708</v>
      </c>
      <c r="F135" s="34" t="s">
        <v>1073</v>
      </c>
      <c r="G135" s="34" t="s">
        <v>457</v>
      </c>
      <c r="H135" s="34" t="s">
        <v>163</v>
      </c>
      <c r="I135" s="34" t="s">
        <v>108</v>
      </c>
      <c r="J135" s="34" t="s">
        <v>108</v>
      </c>
      <c r="K135" s="34" t="s">
        <v>128</v>
      </c>
      <c r="L135" s="34" t="s">
        <v>458</v>
      </c>
      <c r="M135" s="34" t="s">
        <v>108</v>
      </c>
      <c r="N135" s="34" t="s">
        <v>108</v>
      </c>
      <c r="O135" s="37">
        <v>44122</v>
      </c>
      <c r="P135" s="34">
        <v>16</v>
      </c>
      <c r="Q135" s="34" t="s">
        <v>605</v>
      </c>
      <c r="R135" s="34" t="s">
        <v>108</v>
      </c>
      <c r="S135" s="34" t="s">
        <v>108</v>
      </c>
      <c r="T135" s="34" t="s">
        <v>111</v>
      </c>
      <c r="U135" s="34" t="s">
        <v>112</v>
      </c>
      <c r="V135" s="34" t="s">
        <v>113</v>
      </c>
      <c r="W135" s="34" t="s">
        <v>108</v>
      </c>
      <c r="X135" s="39" t="s">
        <v>374</v>
      </c>
      <c r="Y135" s="34" t="s">
        <v>108</v>
      </c>
      <c r="Z135" s="64">
        <v>13.8</v>
      </c>
      <c r="AA135" s="34" t="s">
        <v>108</v>
      </c>
      <c r="AB135" s="34" t="s">
        <v>443</v>
      </c>
      <c r="AC135" s="34" t="s">
        <v>108</v>
      </c>
      <c r="AD135" s="35" t="s">
        <v>1074</v>
      </c>
      <c r="AE135" s="34" t="s">
        <v>1075</v>
      </c>
      <c r="AF135" s="34" t="s">
        <v>993</v>
      </c>
      <c r="AG135" s="34" t="s">
        <v>117</v>
      </c>
      <c r="AH135" s="34" t="s">
        <v>118</v>
      </c>
      <c r="AI135" s="37">
        <v>43663</v>
      </c>
      <c r="AJ135" s="34" t="s">
        <v>119</v>
      </c>
      <c r="AK135" s="34">
        <v>2019</v>
      </c>
      <c r="AL135" s="34" t="s">
        <v>108</v>
      </c>
      <c r="AM135" s="34" t="b">
        <v>0</v>
      </c>
      <c r="AN135" s="34" t="s">
        <v>108</v>
      </c>
      <c r="AO135" s="34" t="s">
        <v>108</v>
      </c>
      <c r="AP135" s="34" t="s">
        <v>108</v>
      </c>
      <c r="AQ135" s="34" t="s">
        <v>113</v>
      </c>
      <c r="AR135" s="34" t="s">
        <v>108</v>
      </c>
      <c r="AS135" s="37" t="s">
        <v>108</v>
      </c>
      <c r="AT135" s="34" t="s">
        <v>108</v>
      </c>
      <c r="AU135" s="40" t="s">
        <v>108</v>
      </c>
      <c r="AV135" s="34" t="s">
        <v>108</v>
      </c>
      <c r="AW135" s="40" t="s">
        <v>108</v>
      </c>
      <c r="AX135" s="34" t="s">
        <v>108</v>
      </c>
      <c r="AY135" s="37" t="s">
        <v>108</v>
      </c>
      <c r="AZ135" s="34" t="s">
        <v>120</v>
      </c>
      <c r="BA135" s="34" t="s">
        <v>108</v>
      </c>
      <c r="BB135" s="34" t="s">
        <v>135</v>
      </c>
      <c r="BC135" s="39" t="s">
        <v>108</v>
      </c>
      <c r="BD135" s="37">
        <v>44123</v>
      </c>
      <c r="BE135" s="37">
        <v>44196</v>
      </c>
      <c r="BF135" s="37">
        <v>44277</v>
      </c>
      <c r="BG135" s="34" t="s">
        <v>108</v>
      </c>
      <c r="BH135" s="34" t="s">
        <v>108</v>
      </c>
      <c r="BI135" s="34" t="b">
        <v>0</v>
      </c>
      <c r="BJ135" s="64">
        <v>1350</v>
      </c>
      <c r="BK135" s="41" t="s">
        <v>108</v>
      </c>
      <c r="BL135" s="115">
        <v>2109.0304799999999</v>
      </c>
      <c r="BM135" s="42">
        <v>1446.00531</v>
      </c>
      <c r="BN135" s="42">
        <v>698.63570000000004</v>
      </c>
      <c r="BO135" s="42">
        <v>0</v>
      </c>
      <c r="BP135" s="42">
        <v>0</v>
      </c>
      <c r="BQ135" s="43">
        <v>-35.610529999999997</v>
      </c>
      <c r="BR135" s="42">
        <v>0</v>
      </c>
      <c r="BS135" s="42">
        <v>0</v>
      </c>
      <c r="BT135" s="42">
        <v>0</v>
      </c>
      <c r="BU135" s="42">
        <v>0</v>
      </c>
      <c r="BV135" s="42">
        <v>0</v>
      </c>
      <c r="BW135" s="42">
        <v>0</v>
      </c>
      <c r="BX135" s="42">
        <v>0</v>
      </c>
      <c r="BY135" s="42">
        <v>296.57046000000003</v>
      </c>
      <c r="BZ135" s="42">
        <v>56.492100000000001</v>
      </c>
      <c r="CA135" s="34" t="s">
        <v>1076</v>
      </c>
      <c r="CB135" s="41">
        <v>698.63570000000004</v>
      </c>
      <c r="CC135" s="41">
        <v>0</v>
      </c>
      <c r="CD135" s="41">
        <v>0</v>
      </c>
      <c r="CE135" s="52">
        <v>-35.610529999999997</v>
      </c>
      <c r="CF135" s="41">
        <v>0</v>
      </c>
      <c r="CG135" s="34" t="s">
        <v>121</v>
      </c>
      <c r="CH135" s="45" t="s">
        <v>121</v>
      </c>
      <c r="CI135" s="45" t="s">
        <v>121</v>
      </c>
      <c r="CJ135" s="67" t="s">
        <v>108</v>
      </c>
      <c r="CK135" s="47">
        <v>1</v>
      </c>
      <c r="CL135" s="47">
        <v>0</v>
      </c>
      <c r="CM135" s="51" t="s">
        <v>1077</v>
      </c>
    </row>
    <row r="136" spans="1:91" s="21" customFormat="1" ht="100.5" customHeight="1" x14ac:dyDescent="0.25">
      <c r="A136" s="34" t="s">
        <v>1078</v>
      </c>
      <c r="B136" s="34" t="s">
        <v>1079</v>
      </c>
      <c r="C136" s="34">
        <v>37.148060000000001</v>
      </c>
      <c r="D136" s="34">
        <v>-119.38694</v>
      </c>
      <c r="E136" s="34" t="s">
        <v>1080</v>
      </c>
      <c r="F136" s="34" t="s">
        <v>1081</v>
      </c>
      <c r="G136" s="34" t="s">
        <v>457</v>
      </c>
      <c r="H136" s="34" t="s">
        <v>163</v>
      </c>
      <c r="I136" s="34" t="s">
        <v>108</v>
      </c>
      <c r="J136" s="34" t="s">
        <v>108</v>
      </c>
      <c r="K136" s="34" t="s">
        <v>128</v>
      </c>
      <c r="L136" s="34" t="s">
        <v>990</v>
      </c>
      <c r="M136" s="34" t="s">
        <v>991</v>
      </c>
      <c r="N136" s="34" t="s">
        <v>108</v>
      </c>
      <c r="O136" s="37">
        <v>44791</v>
      </c>
      <c r="P136" s="34">
        <v>17</v>
      </c>
      <c r="Q136" s="34" t="s">
        <v>605</v>
      </c>
      <c r="R136" s="34" t="s">
        <v>108</v>
      </c>
      <c r="S136" s="34" t="s">
        <v>108</v>
      </c>
      <c r="T136" s="34" t="s">
        <v>350</v>
      </c>
      <c r="U136" s="34" t="s">
        <v>112</v>
      </c>
      <c r="V136" s="34" t="s">
        <v>113</v>
      </c>
      <c r="W136" s="34" t="s">
        <v>547</v>
      </c>
      <c r="X136" s="39" t="s">
        <v>374</v>
      </c>
      <c r="Y136" s="34" t="s">
        <v>108</v>
      </c>
      <c r="Z136" s="64">
        <v>2.29</v>
      </c>
      <c r="AA136" s="34" t="s">
        <v>108</v>
      </c>
      <c r="AB136" s="34" t="s">
        <v>548</v>
      </c>
      <c r="AC136" s="34" t="s">
        <v>108</v>
      </c>
      <c r="AD136" s="35" t="s">
        <v>1082</v>
      </c>
      <c r="AE136" s="34" t="s">
        <v>1083</v>
      </c>
      <c r="AF136" s="34" t="s">
        <v>993</v>
      </c>
      <c r="AG136" s="34" t="s">
        <v>117</v>
      </c>
      <c r="AH136" s="34" t="s">
        <v>118</v>
      </c>
      <c r="AI136" s="37">
        <v>43979</v>
      </c>
      <c r="AJ136" s="34" t="s">
        <v>119</v>
      </c>
      <c r="AK136" s="34">
        <v>2020</v>
      </c>
      <c r="AL136" s="34" t="s">
        <v>108</v>
      </c>
      <c r="AM136" s="34" t="b">
        <v>0</v>
      </c>
      <c r="AN136" s="34" t="s">
        <v>108</v>
      </c>
      <c r="AO136" s="34" t="s">
        <v>108</v>
      </c>
      <c r="AP136" s="34" t="s">
        <v>108</v>
      </c>
      <c r="AQ136" s="34" t="s">
        <v>113</v>
      </c>
      <c r="AR136" s="34" t="s">
        <v>108</v>
      </c>
      <c r="AS136" s="40" t="s">
        <v>108</v>
      </c>
      <c r="AT136" s="34" t="s">
        <v>108</v>
      </c>
      <c r="AU136" s="40" t="s">
        <v>108</v>
      </c>
      <c r="AV136" s="34" t="s">
        <v>108</v>
      </c>
      <c r="AW136" s="40" t="s">
        <v>108</v>
      </c>
      <c r="AX136" s="34" t="s">
        <v>108</v>
      </c>
      <c r="AY136" s="34" t="s">
        <v>108</v>
      </c>
      <c r="AZ136" s="34" t="s">
        <v>120</v>
      </c>
      <c r="BA136" s="34" t="s">
        <v>108</v>
      </c>
      <c r="BB136" s="34" t="s">
        <v>135</v>
      </c>
      <c r="BC136" s="34" t="s">
        <v>108</v>
      </c>
      <c r="BD136" s="37">
        <v>44810</v>
      </c>
      <c r="BE136" s="37">
        <v>44926</v>
      </c>
      <c r="BF136" s="37">
        <v>45259</v>
      </c>
      <c r="BG136" s="34" t="s">
        <v>241</v>
      </c>
      <c r="BH136" s="34" t="s">
        <v>1084</v>
      </c>
      <c r="BI136" s="34" t="b">
        <v>0</v>
      </c>
      <c r="BJ136" s="64">
        <v>1109</v>
      </c>
      <c r="BK136" s="34" t="s">
        <v>108</v>
      </c>
      <c r="BL136" s="115">
        <v>2565.5030299999999</v>
      </c>
      <c r="BM136" s="43">
        <v>19.279209999999999</v>
      </c>
      <c r="BN136" s="42">
        <v>342.52309000000002</v>
      </c>
      <c r="BO136" s="42">
        <v>1509.26926</v>
      </c>
      <c r="BP136" s="42">
        <v>690.85103000000004</v>
      </c>
      <c r="BQ136" s="43">
        <v>3.5804399999999998</v>
      </c>
      <c r="BR136" s="42">
        <v>0</v>
      </c>
      <c r="BS136" s="42">
        <v>0</v>
      </c>
      <c r="BT136" s="42">
        <v>0</v>
      </c>
      <c r="BU136" s="42">
        <v>0</v>
      </c>
      <c r="BV136" s="42">
        <v>0</v>
      </c>
      <c r="BW136" s="42">
        <v>0</v>
      </c>
      <c r="BX136" s="42">
        <v>0</v>
      </c>
      <c r="BY136" s="43">
        <v>401.12689999999998</v>
      </c>
      <c r="BZ136" s="42">
        <v>162.75577000000001</v>
      </c>
      <c r="CA136" s="34" t="s">
        <v>798</v>
      </c>
      <c r="CB136" s="52">
        <v>341.35762999999997</v>
      </c>
      <c r="CC136" s="42">
        <v>1422.78223</v>
      </c>
      <c r="CD136" s="41">
        <v>659.03742</v>
      </c>
      <c r="CE136" s="52">
        <v>3.3675099999999998</v>
      </c>
      <c r="CF136" s="41">
        <v>0</v>
      </c>
      <c r="CG136" s="34" t="s">
        <v>121</v>
      </c>
      <c r="CH136" s="45" t="s">
        <v>121</v>
      </c>
      <c r="CI136" s="45" t="s">
        <v>121</v>
      </c>
      <c r="CJ136" s="67" t="s">
        <v>108</v>
      </c>
      <c r="CK136" s="47">
        <v>1</v>
      </c>
      <c r="CL136" s="47">
        <v>0</v>
      </c>
      <c r="CM136" s="51" t="s">
        <v>1085</v>
      </c>
    </row>
    <row r="137" spans="1:91" s="21" customFormat="1" ht="100.5" customHeight="1" x14ac:dyDescent="0.25">
      <c r="A137" s="34" t="s">
        <v>1086</v>
      </c>
      <c r="B137" s="34" t="s">
        <v>1087</v>
      </c>
      <c r="C137" s="39">
        <v>33.671999999999699</v>
      </c>
      <c r="D137" s="34">
        <v>-115.559</v>
      </c>
      <c r="E137" s="34" t="s">
        <v>625</v>
      </c>
      <c r="F137" s="34" t="s">
        <v>1088</v>
      </c>
      <c r="G137" s="34" t="s">
        <v>457</v>
      </c>
      <c r="H137" s="34" t="s">
        <v>163</v>
      </c>
      <c r="I137" s="34" t="s">
        <v>108</v>
      </c>
      <c r="J137" s="34" t="s">
        <v>108</v>
      </c>
      <c r="K137" s="34" t="s">
        <v>128</v>
      </c>
      <c r="L137" s="34" t="s">
        <v>990</v>
      </c>
      <c r="M137" s="34" t="s">
        <v>991</v>
      </c>
      <c r="N137" s="34" t="s">
        <v>108</v>
      </c>
      <c r="O137" s="37">
        <v>43956</v>
      </c>
      <c r="P137" s="34">
        <v>13</v>
      </c>
      <c r="Q137" s="34" t="s">
        <v>605</v>
      </c>
      <c r="R137" s="34" t="s">
        <v>108</v>
      </c>
      <c r="S137" s="34" t="s">
        <v>108</v>
      </c>
      <c r="T137" s="34" t="s">
        <v>111</v>
      </c>
      <c r="U137" s="34" t="s">
        <v>112</v>
      </c>
      <c r="V137" s="34" t="s">
        <v>113</v>
      </c>
      <c r="W137" s="34" t="s">
        <v>363</v>
      </c>
      <c r="X137" s="39" t="s">
        <v>374</v>
      </c>
      <c r="Y137" s="34" t="s">
        <v>108</v>
      </c>
      <c r="Z137" s="64">
        <v>75.7</v>
      </c>
      <c r="AA137" s="34" t="s">
        <v>108</v>
      </c>
      <c r="AB137" s="34" t="s">
        <v>881</v>
      </c>
      <c r="AC137" s="34" t="s">
        <v>108</v>
      </c>
      <c r="AD137" s="35" t="s">
        <v>1089</v>
      </c>
      <c r="AE137" s="34" t="s">
        <v>1090</v>
      </c>
      <c r="AF137" s="34" t="s">
        <v>993</v>
      </c>
      <c r="AG137" s="34" t="s">
        <v>117</v>
      </c>
      <c r="AH137" s="34" t="s">
        <v>118</v>
      </c>
      <c r="AI137" s="37">
        <v>43388</v>
      </c>
      <c r="AJ137" s="34" t="s">
        <v>119</v>
      </c>
      <c r="AK137" s="34">
        <v>2018</v>
      </c>
      <c r="AL137" s="34" t="s">
        <v>108</v>
      </c>
      <c r="AM137" s="34" t="b">
        <v>0</v>
      </c>
      <c r="AN137" s="34" t="s">
        <v>108</v>
      </c>
      <c r="AO137" s="34" t="s">
        <v>108</v>
      </c>
      <c r="AP137" s="34" t="s">
        <v>108</v>
      </c>
      <c r="AQ137" s="34" t="s">
        <v>113</v>
      </c>
      <c r="AR137" s="34" t="s">
        <v>108</v>
      </c>
      <c r="AS137" s="37" t="s">
        <v>108</v>
      </c>
      <c r="AT137" s="34" t="s">
        <v>108</v>
      </c>
      <c r="AU137" s="40" t="s">
        <v>108</v>
      </c>
      <c r="AV137" s="34" t="s">
        <v>108</v>
      </c>
      <c r="AW137" s="40" t="s">
        <v>108</v>
      </c>
      <c r="AX137" s="34" t="s">
        <v>108</v>
      </c>
      <c r="AY137" s="37" t="s">
        <v>108</v>
      </c>
      <c r="AZ137" s="34" t="s">
        <v>120</v>
      </c>
      <c r="BA137" s="34" t="s">
        <v>108</v>
      </c>
      <c r="BB137" s="34" t="s">
        <v>135</v>
      </c>
      <c r="BC137" s="39" t="s">
        <v>108</v>
      </c>
      <c r="BD137" s="37">
        <v>43977</v>
      </c>
      <c r="BE137" s="37">
        <v>44196</v>
      </c>
      <c r="BF137" s="37">
        <v>44894</v>
      </c>
      <c r="BG137" s="34" t="s">
        <v>415</v>
      </c>
      <c r="BH137" s="34" t="s">
        <v>108</v>
      </c>
      <c r="BI137" s="34" t="b">
        <v>0</v>
      </c>
      <c r="BJ137" s="64">
        <v>1000</v>
      </c>
      <c r="BK137" s="41" t="s">
        <v>108</v>
      </c>
      <c r="BL137" s="113">
        <v>1007.97935</v>
      </c>
      <c r="BM137" s="43">
        <v>718.20399999999995</v>
      </c>
      <c r="BN137" s="43">
        <v>228.18647999999999</v>
      </c>
      <c r="BO137" s="42">
        <v>59.567700000000002</v>
      </c>
      <c r="BP137" s="42">
        <v>0.97336</v>
      </c>
      <c r="BQ137" s="42">
        <v>0</v>
      </c>
      <c r="BR137" s="43">
        <v>1.0478099999999999</v>
      </c>
      <c r="BS137" s="42">
        <v>0</v>
      </c>
      <c r="BT137" s="42">
        <v>0</v>
      </c>
      <c r="BU137" s="42">
        <v>0</v>
      </c>
      <c r="BV137" s="42">
        <v>0</v>
      </c>
      <c r="BW137" s="42">
        <v>0</v>
      </c>
      <c r="BX137" s="42">
        <v>0</v>
      </c>
      <c r="BY137" s="43">
        <v>136.13539</v>
      </c>
      <c r="BZ137" s="42">
        <v>112.25525</v>
      </c>
      <c r="CA137" s="34" t="s">
        <v>1091</v>
      </c>
      <c r="CB137" s="52">
        <v>228.18647999999999</v>
      </c>
      <c r="CC137" s="41">
        <v>59.567700000000002</v>
      </c>
      <c r="CD137" s="41">
        <v>0.97336</v>
      </c>
      <c r="CE137" s="41">
        <v>0</v>
      </c>
      <c r="CF137" s="52">
        <v>1.0478099999999999</v>
      </c>
      <c r="CG137" s="34" t="s">
        <v>121</v>
      </c>
      <c r="CH137" s="45" t="s">
        <v>121</v>
      </c>
      <c r="CI137" s="45" t="s">
        <v>121</v>
      </c>
      <c r="CJ137" s="67" t="s">
        <v>108</v>
      </c>
      <c r="CK137" s="47">
        <v>1</v>
      </c>
      <c r="CL137" s="47">
        <v>0</v>
      </c>
      <c r="CM137" s="51" t="s">
        <v>1092</v>
      </c>
    </row>
    <row r="138" spans="1:91" s="21" customFormat="1" ht="100.5" customHeight="1" x14ac:dyDescent="0.25">
      <c r="A138" s="34" t="s">
        <v>1093</v>
      </c>
      <c r="B138" s="34" t="s">
        <v>1094</v>
      </c>
      <c r="C138" s="34">
        <v>33.926920000000003</v>
      </c>
      <c r="D138" s="34">
        <v>-118.10419</v>
      </c>
      <c r="E138" s="34" t="s">
        <v>612</v>
      </c>
      <c r="F138" s="34" t="s">
        <v>1095</v>
      </c>
      <c r="G138" s="34" t="s">
        <v>457</v>
      </c>
      <c r="H138" s="34" t="s">
        <v>163</v>
      </c>
      <c r="I138" s="34" t="s">
        <v>108</v>
      </c>
      <c r="J138" s="34" t="s">
        <v>108</v>
      </c>
      <c r="K138" s="34" t="s">
        <v>128</v>
      </c>
      <c r="L138" s="34" t="s">
        <v>990</v>
      </c>
      <c r="M138" s="34" t="s">
        <v>991</v>
      </c>
      <c r="N138" s="34" t="s">
        <v>108</v>
      </c>
      <c r="O138" s="38">
        <v>44700</v>
      </c>
      <c r="P138" s="34">
        <v>23</v>
      </c>
      <c r="Q138" s="34" t="s">
        <v>605</v>
      </c>
      <c r="R138" s="34" t="s">
        <v>108</v>
      </c>
      <c r="S138" s="34" t="s">
        <v>108</v>
      </c>
      <c r="T138" s="34" t="s">
        <v>111</v>
      </c>
      <c r="U138" s="34" t="s">
        <v>112</v>
      </c>
      <c r="V138" s="34" t="s">
        <v>113</v>
      </c>
      <c r="W138" s="34" t="s">
        <v>614</v>
      </c>
      <c r="X138" s="39" t="s">
        <v>374</v>
      </c>
      <c r="Y138" s="34" t="s">
        <v>108</v>
      </c>
      <c r="Z138" s="64" t="s">
        <v>108</v>
      </c>
      <c r="AA138" s="34" t="s">
        <v>108</v>
      </c>
      <c r="AB138" s="34" t="s">
        <v>108</v>
      </c>
      <c r="AC138" s="34" t="s">
        <v>108</v>
      </c>
      <c r="AD138" s="35" t="s">
        <v>1096</v>
      </c>
      <c r="AE138" s="34" t="s">
        <v>1083</v>
      </c>
      <c r="AF138" s="34" t="s">
        <v>993</v>
      </c>
      <c r="AG138" s="34" t="s">
        <v>117</v>
      </c>
      <c r="AH138" s="34" t="s">
        <v>118</v>
      </c>
      <c r="AI138" s="37">
        <v>41712</v>
      </c>
      <c r="AJ138" s="34" t="s">
        <v>119</v>
      </c>
      <c r="AK138" s="34">
        <v>2014</v>
      </c>
      <c r="AL138" s="34" t="s">
        <v>108</v>
      </c>
      <c r="AM138" s="34" t="b">
        <v>0</v>
      </c>
      <c r="AN138" s="34" t="s">
        <v>108</v>
      </c>
      <c r="AO138" s="34" t="s">
        <v>108</v>
      </c>
      <c r="AP138" s="34" t="s">
        <v>108</v>
      </c>
      <c r="AQ138" s="34" t="s">
        <v>113</v>
      </c>
      <c r="AR138" s="34" t="s">
        <v>108</v>
      </c>
      <c r="AS138" s="37" t="s">
        <v>108</v>
      </c>
      <c r="AT138" s="34" t="s">
        <v>108</v>
      </c>
      <c r="AU138" s="34" t="s">
        <v>108</v>
      </c>
      <c r="AV138" s="34" t="s">
        <v>108</v>
      </c>
      <c r="AW138" s="34" t="s">
        <v>108</v>
      </c>
      <c r="AX138" s="34" t="s">
        <v>108</v>
      </c>
      <c r="AY138" s="37" t="s">
        <v>108</v>
      </c>
      <c r="AZ138" s="34" t="s">
        <v>120</v>
      </c>
      <c r="BA138" s="34" t="s">
        <v>108</v>
      </c>
      <c r="BB138" s="34" t="s">
        <v>135</v>
      </c>
      <c r="BC138" s="39" t="s">
        <v>108</v>
      </c>
      <c r="BD138" s="37">
        <v>44727</v>
      </c>
      <c r="BE138" s="37">
        <v>42369</v>
      </c>
      <c r="BF138" s="37">
        <v>44911</v>
      </c>
      <c r="BG138" s="34" t="s">
        <v>422</v>
      </c>
      <c r="BH138" s="34" t="s">
        <v>415</v>
      </c>
      <c r="BI138" s="34" t="b">
        <v>0</v>
      </c>
      <c r="BJ138" s="107">
        <v>1350</v>
      </c>
      <c r="BK138" s="41" t="s">
        <v>108</v>
      </c>
      <c r="BL138" s="115">
        <v>2168.8175200000001</v>
      </c>
      <c r="BM138" s="43">
        <v>942.77050999999994</v>
      </c>
      <c r="BN138" s="43">
        <v>65.120649999999998</v>
      </c>
      <c r="BO138" s="42">
        <v>1078.2437600000001</v>
      </c>
      <c r="BP138" s="42">
        <v>203.03987000000001</v>
      </c>
      <c r="BQ138" s="42">
        <v>-120.35727</v>
      </c>
      <c r="BR138" s="42">
        <v>0</v>
      </c>
      <c r="BS138" s="42">
        <v>0</v>
      </c>
      <c r="BT138" s="42">
        <v>0</v>
      </c>
      <c r="BU138" s="42">
        <v>0</v>
      </c>
      <c r="BV138" s="42">
        <v>0</v>
      </c>
      <c r="BW138" s="42">
        <v>0</v>
      </c>
      <c r="BX138" s="42">
        <v>0</v>
      </c>
      <c r="BY138" s="42">
        <v>215.65544</v>
      </c>
      <c r="BZ138" s="43">
        <v>305.74624999999997</v>
      </c>
      <c r="CA138" s="34" t="s">
        <v>1097</v>
      </c>
      <c r="CB138" s="43">
        <v>64.928719999999998</v>
      </c>
      <c r="CC138" s="42">
        <v>957.94762000000003</v>
      </c>
      <c r="CD138" s="42">
        <v>197.94389000000001</v>
      </c>
      <c r="CE138" s="42">
        <v>-9.9680800000000005</v>
      </c>
      <c r="CF138" s="43">
        <v>58.109009999999998</v>
      </c>
      <c r="CG138" s="34" t="s">
        <v>121</v>
      </c>
      <c r="CH138" s="45" t="s">
        <v>121</v>
      </c>
      <c r="CI138" s="45" t="s">
        <v>121</v>
      </c>
      <c r="CJ138" s="34" t="s">
        <v>108</v>
      </c>
      <c r="CK138" s="47">
        <v>1</v>
      </c>
      <c r="CL138" s="47">
        <v>0</v>
      </c>
      <c r="CM138" s="51" t="s">
        <v>1098</v>
      </c>
    </row>
    <row r="139" spans="1:91" s="21" customFormat="1" ht="100.5" customHeight="1" x14ac:dyDescent="0.25">
      <c r="A139" s="34" t="s">
        <v>1099</v>
      </c>
      <c r="B139" s="34" t="s">
        <v>1100</v>
      </c>
      <c r="C139" s="34">
        <v>34.105580000000003</v>
      </c>
      <c r="D139" s="39">
        <v>-117.981579999999</v>
      </c>
      <c r="E139" s="34" t="s">
        <v>718</v>
      </c>
      <c r="F139" s="34" t="s">
        <v>1101</v>
      </c>
      <c r="G139" s="34" t="s">
        <v>457</v>
      </c>
      <c r="H139" s="34" t="s">
        <v>163</v>
      </c>
      <c r="I139" s="34" t="s">
        <v>108</v>
      </c>
      <c r="J139" s="34" t="s">
        <v>108</v>
      </c>
      <c r="K139" s="34" t="s">
        <v>128</v>
      </c>
      <c r="L139" s="34" t="s">
        <v>990</v>
      </c>
      <c r="M139" s="34" t="s">
        <v>991</v>
      </c>
      <c r="N139" s="34" t="s">
        <v>108</v>
      </c>
      <c r="O139" s="37">
        <v>44094</v>
      </c>
      <c r="P139" s="34">
        <v>12</v>
      </c>
      <c r="Q139" s="34" t="s">
        <v>605</v>
      </c>
      <c r="R139" s="34" t="s">
        <v>108</v>
      </c>
      <c r="S139" s="34" t="s">
        <v>108</v>
      </c>
      <c r="T139" s="34" t="s">
        <v>130</v>
      </c>
      <c r="U139" s="34" t="s">
        <v>112</v>
      </c>
      <c r="V139" s="34" t="s">
        <v>113</v>
      </c>
      <c r="W139" s="34" t="s">
        <v>108</v>
      </c>
      <c r="X139" s="39" t="s">
        <v>374</v>
      </c>
      <c r="Y139" s="34" t="s">
        <v>108</v>
      </c>
      <c r="Z139" s="64">
        <v>31.14</v>
      </c>
      <c r="AA139" s="34" t="s">
        <v>108</v>
      </c>
      <c r="AB139" s="34" t="s">
        <v>467</v>
      </c>
      <c r="AC139" s="34" t="s">
        <v>108</v>
      </c>
      <c r="AD139" s="35" t="s">
        <v>1102</v>
      </c>
      <c r="AE139" s="34" t="s">
        <v>992</v>
      </c>
      <c r="AF139" s="34" t="s">
        <v>993</v>
      </c>
      <c r="AG139" s="34" t="s">
        <v>117</v>
      </c>
      <c r="AH139" s="34" t="s">
        <v>118</v>
      </c>
      <c r="AI139" s="37">
        <v>42590</v>
      </c>
      <c r="AJ139" s="34" t="s">
        <v>119</v>
      </c>
      <c r="AK139" s="34">
        <v>2016</v>
      </c>
      <c r="AL139" s="34" t="s">
        <v>108</v>
      </c>
      <c r="AM139" s="34" t="b">
        <v>0</v>
      </c>
      <c r="AN139" s="34" t="s">
        <v>108</v>
      </c>
      <c r="AO139" s="34" t="s">
        <v>108</v>
      </c>
      <c r="AP139" s="34" t="s">
        <v>108</v>
      </c>
      <c r="AQ139" s="34" t="s">
        <v>113</v>
      </c>
      <c r="AR139" s="34" t="s">
        <v>108</v>
      </c>
      <c r="AS139" s="40" t="s">
        <v>108</v>
      </c>
      <c r="AT139" s="34" t="s">
        <v>108</v>
      </c>
      <c r="AU139" s="40" t="s">
        <v>108</v>
      </c>
      <c r="AV139" s="34" t="s">
        <v>108</v>
      </c>
      <c r="AW139" s="40" t="s">
        <v>108</v>
      </c>
      <c r="AX139" s="34" t="s">
        <v>108</v>
      </c>
      <c r="AY139" s="34" t="s">
        <v>108</v>
      </c>
      <c r="AZ139" s="34" t="s">
        <v>120</v>
      </c>
      <c r="BA139" s="34" t="s">
        <v>108</v>
      </c>
      <c r="BB139" s="34" t="s">
        <v>135</v>
      </c>
      <c r="BC139" s="34" t="s">
        <v>108</v>
      </c>
      <c r="BD139" s="37">
        <v>44102</v>
      </c>
      <c r="BE139" s="37">
        <v>43465</v>
      </c>
      <c r="BF139" s="37">
        <v>44232</v>
      </c>
      <c r="BG139" s="34" t="s">
        <v>422</v>
      </c>
      <c r="BH139" s="34" t="s">
        <v>108</v>
      </c>
      <c r="BI139" s="34" t="b">
        <v>0</v>
      </c>
      <c r="BJ139" s="64">
        <v>1000</v>
      </c>
      <c r="BK139" s="34" t="s">
        <v>108</v>
      </c>
      <c r="BL139" s="115">
        <v>1001.83742</v>
      </c>
      <c r="BM139" s="43">
        <v>842.60555999999997</v>
      </c>
      <c r="BN139" s="42">
        <v>136.23523</v>
      </c>
      <c r="BO139" s="42">
        <v>10.48695</v>
      </c>
      <c r="BP139" s="42">
        <v>12.24752</v>
      </c>
      <c r="BQ139" s="42">
        <v>0.26216</v>
      </c>
      <c r="BR139" s="42">
        <v>0</v>
      </c>
      <c r="BS139" s="42">
        <v>0</v>
      </c>
      <c r="BT139" s="42">
        <v>0</v>
      </c>
      <c r="BU139" s="42">
        <v>0</v>
      </c>
      <c r="BV139" s="42">
        <v>0</v>
      </c>
      <c r="BW139" s="42">
        <v>0</v>
      </c>
      <c r="BX139" s="42">
        <v>0</v>
      </c>
      <c r="BY139" s="43">
        <v>140.54187999999999</v>
      </c>
      <c r="BZ139" s="42">
        <v>30.390070000000001</v>
      </c>
      <c r="CA139" s="44" t="s">
        <v>1103</v>
      </c>
      <c r="CB139" s="42">
        <v>133.579656</v>
      </c>
      <c r="CC139" s="42">
        <v>10.317144000000001</v>
      </c>
      <c r="CD139" s="42">
        <v>12.00018</v>
      </c>
      <c r="CE139" s="43">
        <v>16.558229999999998</v>
      </c>
      <c r="CF139" s="42">
        <v>0</v>
      </c>
      <c r="CG139" s="34" t="s">
        <v>121</v>
      </c>
      <c r="CH139" s="45" t="s">
        <v>121</v>
      </c>
      <c r="CI139" s="45" t="s">
        <v>121</v>
      </c>
      <c r="CJ139" s="67" t="s">
        <v>108</v>
      </c>
      <c r="CK139" s="47">
        <v>1</v>
      </c>
      <c r="CL139" s="47">
        <v>0</v>
      </c>
      <c r="CM139" s="51" t="s">
        <v>1104</v>
      </c>
    </row>
    <row r="140" spans="1:91" s="21" customFormat="1" ht="100.5" customHeight="1" x14ac:dyDescent="0.25">
      <c r="A140" s="34" t="s">
        <v>1105</v>
      </c>
      <c r="B140" s="34" t="s">
        <v>1106</v>
      </c>
      <c r="C140" s="72"/>
      <c r="D140" s="72"/>
      <c r="E140" s="72"/>
      <c r="F140" s="34" t="s">
        <v>1107</v>
      </c>
      <c r="G140" s="34" t="s">
        <v>1108</v>
      </c>
      <c r="H140" s="34" t="s">
        <v>231</v>
      </c>
      <c r="I140" s="34" t="s">
        <v>108</v>
      </c>
      <c r="J140" s="34" t="s">
        <v>108</v>
      </c>
      <c r="K140" s="34" t="s">
        <v>1109</v>
      </c>
      <c r="L140" s="34" t="s">
        <v>1110</v>
      </c>
      <c r="M140" s="34" t="s">
        <v>1110</v>
      </c>
      <c r="N140" s="34" t="s">
        <v>108</v>
      </c>
      <c r="O140" s="37" t="s">
        <v>108</v>
      </c>
      <c r="P140" s="34" t="s">
        <v>108</v>
      </c>
      <c r="Q140" s="34" t="s">
        <v>605</v>
      </c>
      <c r="R140" s="34" t="s">
        <v>108</v>
      </c>
      <c r="S140" s="34" t="s">
        <v>108</v>
      </c>
      <c r="T140" s="34" t="s">
        <v>108</v>
      </c>
      <c r="U140" s="34" t="s">
        <v>112</v>
      </c>
      <c r="V140" s="34" t="s">
        <v>113</v>
      </c>
      <c r="W140" s="34" t="s">
        <v>108</v>
      </c>
      <c r="X140" s="34" t="s">
        <v>1111</v>
      </c>
      <c r="Y140" s="34" t="s">
        <v>108</v>
      </c>
      <c r="Z140" s="64" t="s">
        <v>108</v>
      </c>
      <c r="AA140" s="34" t="s">
        <v>108</v>
      </c>
      <c r="AB140" s="34" t="s">
        <v>108</v>
      </c>
      <c r="AC140" s="34" t="s">
        <v>108</v>
      </c>
      <c r="AD140" s="35" t="s">
        <v>108</v>
      </c>
      <c r="AE140" s="34" t="s">
        <v>1112</v>
      </c>
      <c r="AF140" s="34" t="s">
        <v>1113</v>
      </c>
      <c r="AG140" s="34" t="s">
        <v>117</v>
      </c>
      <c r="AH140" s="34" t="s">
        <v>118</v>
      </c>
      <c r="AI140" s="37" t="s">
        <v>108</v>
      </c>
      <c r="AJ140" s="34" t="s">
        <v>366</v>
      </c>
      <c r="AK140" s="34" t="s">
        <v>108</v>
      </c>
      <c r="AL140" s="34" t="s">
        <v>108</v>
      </c>
      <c r="AM140" s="34" t="b">
        <v>0</v>
      </c>
      <c r="AN140" s="34" t="s">
        <v>108</v>
      </c>
      <c r="AO140" s="34" t="s">
        <v>108</v>
      </c>
      <c r="AP140" s="34" t="s">
        <v>108</v>
      </c>
      <c r="AQ140" s="34" t="s">
        <v>113</v>
      </c>
      <c r="AR140" s="34" t="s">
        <v>108</v>
      </c>
      <c r="AS140" s="37" t="s">
        <v>108</v>
      </c>
      <c r="AT140" s="34" t="s">
        <v>108</v>
      </c>
      <c r="AU140" s="40" t="s">
        <v>108</v>
      </c>
      <c r="AV140" s="34" t="s">
        <v>108</v>
      </c>
      <c r="AW140" s="40" t="s">
        <v>108</v>
      </c>
      <c r="AX140" s="34" t="s">
        <v>108</v>
      </c>
      <c r="AY140" s="37" t="s">
        <v>108</v>
      </c>
      <c r="AZ140" s="34" t="s">
        <v>120</v>
      </c>
      <c r="BA140" s="34" t="s">
        <v>108</v>
      </c>
      <c r="BB140" s="34" t="s">
        <v>135</v>
      </c>
      <c r="BC140" s="34" t="s">
        <v>108</v>
      </c>
      <c r="BD140" s="37">
        <v>42046</v>
      </c>
      <c r="BE140" s="37" t="s">
        <v>108</v>
      </c>
      <c r="BF140" s="37" t="s">
        <v>108</v>
      </c>
      <c r="BG140" s="34" t="s">
        <v>108</v>
      </c>
      <c r="BH140" s="34" t="s">
        <v>108</v>
      </c>
      <c r="BI140" s="34" t="b">
        <v>0</v>
      </c>
      <c r="BJ140" s="64" t="s">
        <v>108</v>
      </c>
      <c r="BK140" s="41" t="s">
        <v>108</v>
      </c>
      <c r="BL140" s="115" t="s">
        <v>108</v>
      </c>
      <c r="BM140" s="42" t="s">
        <v>108</v>
      </c>
      <c r="BN140" s="42" t="s">
        <v>108</v>
      </c>
      <c r="BO140" s="42" t="s">
        <v>108</v>
      </c>
      <c r="BP140" s="42" t="s">
        <v>108</v>
      </c>
      <c r="BQ140" s="42" t="s">
        <v>108</v>
      </c>
      <c r="BR140" s="42" t="s">
        <v>108</v>
      </c>
      <c r="BS140" s="42" t="s">
        <v>108</v>
      </c>
      <c r="BT140" s="42" t="s">
        <v>108</v>
      </c>
      <c r="BU140" s="42" t="s">
        <v>108</v>
      </c>
      <c r="BV140" s="42" t="s">
        <v>108</v>
      </c>
      <c r="BW140" s="42" t="s">
        <v>108</v>
      </c>
      <c r="BX140" s="42" t="s">
        <v>108</v>
      </c>
      <c r="BY140" s="42" t="s">
        <v>108</v>
      </c>
      <c r="BZ140" s="42" t="s">
        <v>108</v>
      </c>
      <c r="CA140" s="34" t="s">
        <v>108</v>
      </c>
      <c r="CB140" s="41" t="s">
        <v>108</v>
      </c>
      <c r="CC140" s="41" t="s">
        <v>108</v>
      </c>
      <c r="CD140" s="41" t="s">
        <v>108</v>
      </c>
      <c r="CE140" s="41" t="s">
        <v>108</v>
      </c>
      <c r="CF140" s="41" t="s">
        <v>108</v>
      </c>
      <c r="CG140" s="34" t="s">
        <v>121</v>
      </c>
      <c r="CH140" s="45" t="s">
        <v>121</v>
      </c>
      <c r="CI140" s="45" t="s">
        <v>121</v>
      </c>
      <c r="CJ140" s="67" t="s">
        <v>108</v>
      </c>
      <c r="CK140" s="47">
        <v>0</v>
      </c>
      <c r="CL140" s="47">
        <v>1</v>
      </c>
      <c r="CM140" s="48" t="s">
        <v>1114</v>
      </c>
    </row>
    <row r="141" spans="1:91" s="21" customFormat="1" ht="100.5" customHeight="1" x14ac:dyDescent="0.25">
      <c r="A141" s="34" t="s">
        <v>1115</v>
      </c>
      <c r="B141" s="34" t="s">
        <v>1116</v>
      </c>
      <c r="C141" s="72"/>
      <c r="D141" s="72"/>
      <c r="E141" s="72"/>
      <c r="F141" s="34" t="s">
        <v>1117</v>
      </c>
      <c r="G141" s="34" t="s">
        <v>1108</v>
      </c>
      <c r="H141" s="34" t="s">
        <v>231</v>
      </c>
      <c r="I141" s="34" t="s">
        <v>108</v>
      </c>
      <c r="J141" s="34" t="s">
        <v>108</v>
      </c>
      <c r="K141" s="34" t="s">
        <v>1109</v>
      </c>
      <c r="L141" s="34" t="s">
        <v>1110</v>
      </c>
      <c r="M141" s="34" t="s">
        <v>1110</v>
      </c>
      <c r="N141" s="34" t="s">
        <v>108</v>
      </c>
      <c r="O141" s="37" t="s">
        <v>108</v>
      </c>
      <c r="P141" s="34" t="s">
        <v>108</v>
      </c>
      <c r="Q141" s="34" t="s">
        <v>605</v>
      </c>
      <c r="R141" s="34" t="s">
        <v>261</v>
      </c>
      <c r="S141" s="34" t="s">
        <v>261</v>
      </c>
      <c r="T141" s="34" t="s">
        <v>130</v>
      </c>
      <c r="U141" s="34" t="s">
        <v>112</v>
      </c>
      <c r="V141" s="34" t="s">
        <v>113</v>
      </c>
      <c r="W141" s="34" t="s">
        <v>1118</v>
      </c>
      <c r="X141" s="34" t="s">
        <v>1111</v>
      </c>
      <c r="Y141" s="34" t="s">
        <v>108</v>
      </c>
      <c r="Z141" s="64">
        <v>3</v>
      </c>
      <c r="AA141" s="34" t="s">
        <v>108</v>
      </c>
      <c r="AB141" s="34" t="s">
        <v>1119</v>
      </c>
      <c r="AC141" s="34" t="s">
        <v>108</v>
      </c>
      <c r="AD141" s="35" t="s">
        <v>1120</v>
      </c>
      <c r="AE141" s="34" t="s">
        <v>1112</v>
      </c>
      <c r="AF141" s="34" t="s">
        <v>1113</v>
      </c>
      <c r="AG141" s="34" t="s">
        <v>117</v>
      </c>
      <c r="AH141" s="34" t="s">
        <v>118</v>
      </c>
      <c r="AI141" s="37">
        <v>41751</v>
      </c>
      <c r="AJ141" s="34" t="s">
        <v>119</v>
      </c>
      <c r="AK141" s="34">
        <v>2014</v>
      </c>
      <c r="AL141" s="34" t="s">
        <v>108</v>
      </c>
      <c r="AM141" s="34" t="b">
        <v>0</v>
      </c>
      <c r="AN141" s="34" t="s">
        <v>108</v>
      </c>
      <c r="AO141" s="34" t="s">
        <v>108</v>
      </c>
      <c r="AP141" s="34" t="s">
        <v>108</v>
      </c>
      <c r="AQ141" s="34" t="s">
        <v>113</v>
      </c>
      <c r="AR141" s="34" t="s">
        <v>108</v>
      </c>
      <c r="AS141" s="37" t="s">
        <v>108</v>
      </c>
      <c r="AT141" s="34" t="s">
        <v>108</v>
      </c>
      <c r="AU141" s="40" t="s">
        <v>108</v>
      </c>
      <c r="AV141" s="34" t="s">
        <v>108</v>
      </c>
      <c r="AW141" s="40" t="s">
        <v>108</v>
      </c>
      <c r="AX141" s="34" t="s">
        <v>108</v>
      </c>
      <c r="AY141" s="37" t="s">
        <v>108</v>
      </c>
      <c r="AZ141" s="34" t="s">
        <v>120</v>
      </c>
      <c r="BA141" s="34" t="s">
        <v>108</v>
      </c>
      <c r="BB141" s="34" t="s">
        <v>135</v>
      </c>
      <c r="BC141" s="34" t="s">
        <v>108</v>
      </c>
      <c r="BD141" s="37" t="s">
        <v>108</v>
      </c>
      <c r="BE141" s="37">
        <v>42216</v>
      </c>
      <c r="BF141" s="37">
        <v>42152</v>
      </c>
      <c r="BG141" s="34" t="s">
        <v>108</v>
      </c>
      <c r="BH141" s="34" t="s">
        <v>108</v>
      </c>
      <c r="BI141" s="34" t="b">
        <v>0</v>
      </c>
      <c r="BJ141" s="64">
        <v>2398</v>
      </c>
      <c r="BK141" s="41" t="s">
        <v>108</v>
      </c>
      <c r="BL141" s="113">
        <v>2497.4205900000002</v>
      </c>
      <c r="BM141" s="43">
        <v>2497.0715399999999</v>
      </c>
      <c r="BN141" s="117">
        <v>0.16372</v>
      </c>
      <c r="BO141" s="42">
        <v>0</v>
      </c>
      <c r="BP141" s="42">
        <v>0</v>
      </c>
      <c r="BQ141" s="42">
        <v>0</v>
      </c>
      <c r="BR141" s="43">
        <v>0.18532999999999999</v>
      </c>
      <c r="BS141" s="42" t="s">
        <v>108</v>
      </c>
      <c r="BT141" s="42" t="s">
        <v>108</v>
      </c>
      <c r="BU141" s="42" t="s">
        <v>108</v>
      </c>
      <c r="BV141" s="42" t="s">
        <v>108</v>
      </c>
      <c r="BW141" s="42" t="s">
        <v>108</v>
      </c>
      <c r="BX141" s="42">
        <v>0</v>
      </c>
      <c r="BY141" s="43">
        <v>204.25280000000001</v>
      </c>
      <c r="BZ141" s="43">
        <v>76.521429999999995</v>
      </c>
      <c r="CA141" s="34" t="s">
        <v>1121</v>
      </c>
      <c r="CB141" s="43">
        <v>0.163719</v>
      </c>
      <c r="CC141" s="42">
        <v>0</v>
      </c>
      <c r="CD141" s="42">
        <v>0</v>
      </c>
      <c r="CE141" s="42">
        <v>0</v>
      </c>
      <c r="CF141" s="43">
        <v>0.185331</v>
      </c>
      <c r="CG141" s="34" t="s">
        <v>121</v>
      </c>
      <c r="CH141" s="45" t="s">
        <v>121</v>
      </c>
      <c r="CI141" s="71" t="s">
        <v>121</v>
      </c>
      <c r="CJ141" s="67" t="s">
        <v>108</v>
      </c>
      <c r="CK141" s="47">
        <v>0</v>
      </c>
      <c r="CL141" s="47">
        <v>1</v>
      </c>
      <c r="CM141" s="51" t="s">
        <v>1122</v>
      </c>
    </row>
    <row r="142" spans="1:91" s="21" customFormat="1" ht="100.5" customHeight="1" x14ac:dyDescent="0.25">
      <c r="A142" s="34" t="s">
        <v>1123</v>
      </c>
      <c r="B142" s="34" t="s">
        <v>1124</v>
      </c>
      <c r="C142" s="34" t="s">
        <v>108</v>
      </c>
      <c r="D142" s="34" t="s">
        <v>108</v>
      </c>
      <c r="E142" s="34" t="s">
        <v>108</v>
      </c>
      <c r="F142" s="34" t="s">
        <v>1125</v>
      </c>
      <c r="G142" s="34" t="s">
        <v>1126</v>
      </c>
      <c r="H142" s="34" t="s">
        <v>163</v>
      </c>
      <c r="I142" s="34" t="s">
        <v>108</v>
      </c>
      <c r="J142" s="34" t="s">
        <v>108</v>
      </c>
      <c r="K142" s="34" t="s">
        <v>109</v>
      </c>
      <c r="L142" s="34" t="s">
        <v>1127</v>
      </c>
      <c r="M142" s="34" t="s">
        <v>1128</v>
      </c>
      <c r="N142" s="34" t="s">
        <v>108</v>
      </c>
      <c r="O142" s="37" t="s">
        <v>108</v>
      </c>
      <c r="P142" s="34" t="s">
        <v>108</v>
      </c>
      <c r="Q142" s="34" t="s">
        <v>109</v>
      </c>
      <c r="R142" s="34" t="s">
        <v>108</v>
      </c>
      <c r="S142" s="34" t="s">
        <v>108</v>
      </c>
      <c r="T142" s="34" t="s">
        <v>108</v>
      </c>
      <c r="U142" s="34" t="s">
        <v>144</v>
      </c>
      <c r="V142" s="34" t="b">
        <v>0</v>
      </c>
      <c r="W142" s="34" t="s">
        <v>108</v>
      </c>
      <c r="X142" s="39" t="s">
        <v>374</v>
      </c>
      <c r="Y142" s="34" t="s">
        <v>108</v>
      </c>
      <c r="Z142" s="64" t="s">
        <v>108</v>
      </c>
      <c r="AA142" s="34" t="s">
        <v>108</v>
      </c>
      <c r="AB142" s="34" t="s">
        <v>108</v>
      </c>
      <c r="AC142" s="34" t="s">
        <v>108</v>
      </c>
      <c r="AD142" s="35" t="s">
        <v>108</v>
      </c>
      <c r="AE142" s="39" t="s">
        <v>554</v>
      </c>
      <c r="AF142" s="34" t="s">
        <v>1129</v>
      </c>
      <c r="AG142" s="34" t="s">
        <v>117</v>
      </c>
      <c r="AH142" s="34" t="b">
        <v>1</v>
      </c>
      <c r="AI142" s="37" t="s">
        <v>108</v>
      </c>
      <c r="AJ142" s="34" t="s">
        <v>366</v>
      </c>
      <c r="AK142" s="34" t="s">
        <v>108</v>
      </c>
      <c r="AL142" s="34" t="s">
        <v>108</v>
      </c>
      <c r="AM142" s="34" t="b">
        <v>0</v>
      </c>
      <c r="AN142" s="34" t="s">
        <v>108</v>
      </c>
      <c r="AO142" s="34" t="s">
        <v>108</v>
      </c>
      <c r="AP142" s="34" t="s">
        <v>108</v>
      </c>
      <c r="AQ142" s="34" t="b">
        <v>0</v>
      </c>
      <c r="AR142" s="34" t="s">
        <v>108</v>
      </c>
      <c r="AS142" s="40" t="s">
        <v>108</v>
      </c>
      <c r="AT142" s="34" t="s">
        <v>108</v>
      </c>
      <c r="AU142" s="40" t="s">
        <v>108</v>
      </c>
      <c r="AV142" s="34" t="s">
        <v>108</v>
      </c>
      <c r="AW142" s="40" t="s">
        <v>108</v>
      </c>
      <c r="AX142" s="34" t="s">
        <v>108</v>
      </c>
      <c r="AY142" s="34" t="s">
        <v>108</v>
      </c>
      <c r="AZ142" s="34" t="s">
        <v>120</v>
      </c>
      <c r="BA142" s="34" t="s">
        <v>108</v>
      </c>
      <c r="BB142" s="34" t="s">
        <v>327</v>
      </c>
      <c r="BC142" s="34" t="s">
        <v>108</v>
      </c>
      <c r="BD142" s="37" t="s">
        <v>108</v>
      </c>
      <c r="BE142" s="37" t="s">
        <v>108</v>
      </c>
      <c r="BF142" s="38">
        <v>46843</v>
      </c>
      <c r="BG142" s="34" t="s">
        <v>108</v>
      </c>
      <c r="BH142" s="34" t="s">
        <v>108</v>
      </c>
      <c r="BI142" s="34" t="b">
        <v>0</v>
      </c>
      <c r="BJ142" s="64" t="s">
        <v>108</v>
      </c>
      <c r="BK142" s="34" t="s">
        <v>108</v>
      </c>
      <c r="BL142" s="115" t="s">
        <v>108</v>
      </c>
      <c r="BM142" s="42" t="s">
        <v>108</v>
      </c>
      <c r="BN142" s="42" t="s">
        <v>108</v>
      </c>
      <c r="BO142" s="42" t="s">
        <v>108</v>
      </c>
      <c r="BP142" s="42" t="s">
        <v>108</v>
      </c>
      <c r="BQ142" s="42" t="s">
        <v>108</v>
      </c>
      <c r="BR142" s="43" t="s">
        <v>108</v>
      </c>
      <c r="BS142" s="43">
        <v>52330.224000000002</v>
      </c>
      <c r="BT142" s="43">
        <v>60000</v>
      </c>
      <c r="BU142" s="43">
        <v>10740.877</v>
      </c>
      <c r="BV142" s="43">
        <v>10000</v>
      </c>
      <c r="BW142" s="42">
        <v>0</v>
      </c>
      <c r="BX142" s="42" t="s">
        <v>108</v>
      </c>
      <c r="BY142" s="42" t="s">
        <v>108</v>
      </c>
      <c r="BZ142" s="42" t="s">
        <v>108</v>
      </c>
      <c r="CA142" s="44" t="s">
        <v>108</v>
      </c>
      <c r="CB142" s="41" t="s">
        <v>108</v>
      </c>
      <c r="CC142" s="41" t="s">
        <v>108</v>
      </c>
      <c r="CD142" s="41" t="s">
        <v>108</v>
      </c>
      <c r="CE142" s="41" t="s">
        <v>108</v>
      </c>
      <c r="CF142" s="41" t="s">
        <v>108</v>
      </c>
      <c r="CG142" s="34" t="s">
        <v>121</v>
      </c>
      <c r="CH142" s="45" t="s">
        <v>121</v>
      </c>
      <c r="CI142" s="71" t="s">
        <v>121</v>
      </c>
      <c r="CJ142" s="67" t="s">
        <v>108</v>
      </c>
      <c r="CK142" s="47">
        <v>1</v>
      </c>
      <c r="CL142" s="47">
        <v>0</v>
      </c>
      <c r="CM142" s="48" t="s">
        <v>1130</v>
      </c>
    </row>
    <row r="143" spans="1:91" s="21" customFormat="1" ht="100.5" customHeight="1" x14ac:dyDescent="0.25">
      <c r="A143" s="34" t="s">
        <v>1131</v>
      </c>
      <c r="B143" s="34" t="s">
        <v>1132</v>
      </c>
      <c r="C143" s="34" t="s">
        <v>1133</v>
      </c>
      <c r="D143" s="34" t="s">
        <v>1134</v>
      </c>
      <c r="E143" s="34" t="s">
        <v>1135</v>
      </c>
      <c r="F143" s="34" t="s">
        <v>1136</v>
      </c>
      <c r="G143" s="34" t="s">
        <v>1126</v>
      </c>
      <c r="H143" s="34" t="s">
        <v>163</v>
      </c>
      <c r="I143" s="34" t="s">
        <v>108</v>
      </c>
      <c r="J143" s="34" t="s">
        <v>1137</v>
      </c>
      <c r="K143" s="34" t="s">
        <v>109</v>
      </c>
      <c r="L143" s="34" t="s">
        <v>1127</v>
      </c>
      <c r="M143" s="34" t="s">
        <v>1128</v>
      </c>
      <c r="N143" s="34" t="s">
        <v>108</v>
      </c>
      <c r="O143" s="38">
        <v>42863</v>
      </c>
      <c r="P143" s="34">
        <v>112</v>
      </c>
      <c r="Q143" s="34" t="s">
        <v>109</v>
      </c>
      <c r="R143" s="34" t="s">
        <v>301</v>
      </c>
      <c r="S143" s="34" t="s">
        <v>261</v>
      </c>
      <c r="T143" s="34" t="s">
        <v>111</v>
      </c>
      <c r="U143" s="34" t="s">
        <v>144</v>
      </c>
      <c r="V143" s="34" t="s">
        <v>113</v>
      </c>
      <c r="W143" s="34" t="s">
        <v>1138</v>
      </c>
      <c r="X143" s="39" t="s">
        <v>374</v>
      </c>
      <c r="Y143" s="34">
        <v>28</v>
      </c>
      <c r="Z143" s="64" t="s">
        <v>108</v>
      </c>
      <c r="AA143" s="34">
        <v>220</v>
      </c>
      <c r="AB143" s="34" t="s">
        <v>108</v>
      </c>
      <c r="AC143" s="34" t="s">
        <v>108</v>
      </c>
      <c r="AD143" s="35" t="s">
        <v>1139</v>
      </c>
      <c r="AE143" s="34" t="s">
        <v>1140</v>
      </c>
      <c r="AF143" s="34" t="s">
        <v>1129</v>
      </c>
      <c r="AG143" s="34" t="s">
        <v>117</v>
      </c>
      <c r="AH143" s="34" t="s">
        <v>118</v>
      </c>
      <c r="AI143" s="37">
        <v>42679</v>
      </c>
      <c r="AJ143" s="34" t="s">
        <v>119</v>
      </c>
      <c r="AK143" s="34">
        <v>2016</v>
      </c>
      <c r="AL143" s="34" t="s">
        <v>108</v>
      </c>
      <c r="AM143" s="34" t="b">
        <v>0</v>
      </c>
      <c r="AN143" s="34" t="s">
        <v>108</v>
      </c>
      <c r="AO143" s="34" t="s">
        <v>108</v>
      </c>
      <c r="AP143" s="34" t="s">
        <v>108</v>
      </c>
      <c r="AQ143" s="34" t="s">
        <v>113</v>
      </c>
      <c r="AR143" s="34" t="s">
        <v>108</v>
      </c>
      <c r="AS143" s="37" t="s">
        <v>108</v>
      </c>
      <c r="AT143" s="34" t="s">
        <v>108</v>
      </c>
      <c r="AU143" s="40" t="s">
        <v>108</v>
      </c>
      <c r="AV143" s="34" t="s">
        <v>108</v>
      </c>
      <c r="AW143" s="40" t="s">
        <v>108</v>
      </c>
      <c r="AX143" s="34" t="s">
        <v>108</v>
      </c>
      <c r="AY143" s="37" t="s">
        <v>108</v>
      </c>
      <c r="AZ143" s="34" t="s">
        <v>120</v>
      </c>
      <c r="BA143" s="34" t="s">
        <v>108</v>
      </c>
      <c r="BB143" s="34" t="s">
        <v>135</v>
      </c>
      <c r="BC143" s="34" t="s">
        <v>108</v>
      </c>
      <c r="BD143" s="37">
        <v>42892</v>
      </c>
      <c r="BE143" s="37">
        <v>43465</v>
      </c>
      <c r="BF143" s="37">
        <v>43532</v>
      </c>
      <c r="BG143" s="34" t="s">
        <v>108</v>
      </c>
      <c r="BH143" s="34" t="s">
        <v>108</v>
      </c>
      <c r="BI143" s="34" t="b">
        <v>0</v>
      </c>
      <c r="BJ143" s="64">
        <v>20060</v>
      </c>
      <c r="BK143" s="41" t="s">
        <v>108</v>
      </c>
      <c r="BL143" s="113">
        <v>24626.36982</v>
      </c>
      <c r="BM143" s="43">
        <v>24713.884549999999</v>
      </c>
      <c r="BN143" s="43">
        <v>-87.619759999999999</v>
      </c>
      <c r="BO143" s="42">
        <v>0</v>
      </c>
      <c r="BP143" s="42">
        <v>0</v>
      </c>
      <c r="BQ143" s="42">
        <v>0</v>
      </c>
      <c r="BR143" s="43">
        <v>0.10503</v>
      </c>
      <c r="BS143" s="42">
        <v>0</v>
      </c>
      <c r="BT143" s="42">
        <v>0</v>
      </c>
      <c r="BU143" s="42">
        <v>0</v>
      </c>
      <c r="BV143" s="42">
        <v>0</v>
      </c>
      <c r="BW143" s="42">
        <v>0</v>
      </c>
      <c r="BX143" s="42">
        <v>0</v>
      </c>
      <c r="BY143" s="43">
        <v>1328.85041</v>
      </c>
      <c r="BZ143" s="42">
        <v>1088.68235</v>
      </c>
      <c r="CA143" s="44" t="s">
        <v>1141</v>
      </c>
      <c r="CB143" s="43">
        <v>-73.782489999999996</v>
      </c>
      <c r="CC143" s="42">
        <v>2.0000000000000002E-5</v>
      </c>
      <c r="CD143" s="41">
        <v>3095.6708800000001</v>
      </c>
      <c r="CE143" s="41">
        <v>0</v>
      </c>
      <c r="CF143" s="41">
        <v>0.10503</v>
      </c>
      <c r="CG143" s="34" t="s">
        <v>121</v>
      </c>
      <c r="CH143" s="45" t="s">
        <v>121</v>
      </c>
      <c r="CI143" s="71" t="s">
        <v>121</v>
      </c>
      <c r="CJ143" s="67" t="s">
        <v>108</v>
      </c>
      <c r="CK143" s="47">
        <v>1</v>
      </c>
      <c r="CL143" s="47">
        <v>0</v>
      </c>
      <c r="CM143" s="51" t="s">
        <v>1142</v>
      </c>
    </row>
    <row r="144" spans="1:91" s="21" customFormat="1" ht="100.5" customHeight="1" x14ac:dyDescent="0.25">
      <c r="A144" s="34" t="s">
        <v>1143</v>
      </c>
      <c r="B144" s="34" t="s">
        <v>1144</v>
      </c>
      <c r="C144" s="34" t="s">
        <v>1145</v>
      </c>
      <c r="D144" s="34" t="s">
        <v>1146</v>
      </c>
      <c r="E144" s="39" t="s">
        <v>1147</v>
      </c>
      <c r="F144" s="34" t="s">
        <v>1148</v>
      </c>
      <c r="G144" s="34" t="s">
        <v>1126</v>
      </c>
      <c r="H144" s="34" t="s">
        <v>163</v>
      </c>
      <c r="I144" s="34" t="s">
        <v>108</v>
      </c>
      <c r="J144" s="34" t="s">
        <v>1149</v>
      </c>
      <c r="K144" s="34" t="s">
        <v>109</v>
      </c>
      <c r="L144" s="34" t="s">
        <v>1127</v>
      </c>
      <c r="M144" s="34" t="s">
        <v>1128</v>
      </c>
      <c r="N144" s="34" t="s">
        <v>108</v>
      </c>
      <c r="O144" s="38">
        <v>42548</v>
      </c>
      <c r="P144" s="34">
        <v>112</v>
      </c>
      <c r="Q144" s="34" t="s">
        <v>109</v>
      </c>
      <c r="R144" s="34" t="s">
        <v>301</v>
      </c>
      <c r="S144" s="34" t="s">
        <v>261</v>
      </c>
      <c r="T144" s="34" t="s">
        <v>111</v>
      </c>
      <c r="U144" s="34" t="s">
        <v>144</v>
      </c>
      <c r="V144" s="34" t="s">
        <v>113</v>
      </c>
      <c r="W144" s="34" t="s">
        <v>1138</v>
      </c>
      <c r="X144" s="39" t="s">
        <v>374</v>
      </c>
      <c r="Y144" s="34">
        <v>33</v>
      </c>
      <c r="Z144" s="64" t="s">
        <v>108</v>
      </c>
      <c r="AA144" s="34">
        <v>220</v>
      </c>
      <c r="AB144" s="34" t="s">
        <v>108</v>
      </c>
      <c r="AC144" s="34" t="s">
        <v>108</v>
      </c>
      <c r="AD144" s="35" t="s">
        <v>1150</v>
      </c>
      <c r="AE144" s="34" t="s">
        <v>1140</v>
      </c>
      <c r="AF144" s="34" t="s">
        <v>1129</v>
      </c>
      <c r="AG144" s="34" t="s">
        <v>117</v>
      </c>
      <c r="AH144" s="34" t="s">
        <v>118</v>
      </c>
      <c r="AI144" s="37">
        <v>42782</v>
      </c>
      <c r="AJ144" s="34" t="s">
        <v>119</v>
      </c>
      <c r="AK144" s="34">
        <v>2017</v>
      </c>
      <c r="AL144" s="34" t="s">
        <v>108</v>
      </c>
      <c r="AM144" s="34" t="b">
        <v>0</v>
      </c>
      <c r="AN144" s="34" t="s">
        <v>108</v>
      </c>
      <c r="AO144" s="34" t="s">
        <v>108</v>
      </c>
      <c r="AP144" s="34" t="s">
        <v>108</v>
      </c>
      <c r="AQ144" s="34" t="s">
        <v>113</v>
      </c>
      <c r="AR144" s="34" t="s">
        <v>108</v>
      </c>
      <c r="AS144" s="40" t="s">
        <v>108</v>
      </c>
      <c r="AT144" s="34" t="s">
        <v>108</v>
      </c>
      <c r="AU144" s="40" t="s">
        <v>108</v>
      </c>
      <c r="AV144" s="34" t="s">
        <v>108</v>
      </c>
      <c r="AW144" s="40" t="s">
        <v>108</v>
      </c>
      <c r="AX144" s="34" t="s">
        <v>108</v>
      </c>
      <c r="AY144" s="34" t="s">
        <v>108</v>
      </c>
      <c r="AZ144" s="34" t="s">
        <v>120</v>
      </c>
      <c r="BA144" s="34" t="s">
        <v>108</v>
      </c>
      <c r="BB144" s="34" t="s">
        <v>135</v>
      </c>
      <c r="BC144" s="34" t="s">
        <v>108</v>
      </c>
      <c r="BD144" s="37">
        <v>42856</v>
      </c>
      <c r="BE144" s="37">
        <v>43830</v>
      </c>
      <c r="BF144" s="37">
        <v>43453</v>
      </c>
      <c r="BG144" s="34" t="s">
        <v>285</v>
      </c>
      <c r="BH144" s="34" t="s">
        <v>108</v>
      </c>
      <c r="BI144" s="34" t="b">
        <v>0</v>
      </c>
      <c r="BJ144" s="64">
        <v>16867</v>
      </c>
      <c r="BK144" s="34" t="s">
        <v>108</v>
      </c>
      <c r="BL144" s="113">
        <v>21589.375650000002</v>
      </c>
      <c r="BM144" s="42">
        <v>21566.51858</v>
      </c>
      <c r="BN144" s="43">
        <v>7.6970299999999998</v>
      </c>
      <c r="BO144" s="43">
        <v>3.7482799999999998</v>
      </c>
      <c r="BP144" s="42">
        <v>5.69503</v>
      </c>
      <c r="BQ144" s="42">
        <v>5.7167300000000001</v>
      </c>
      <c r="BR144" s="42">
        <v>0</v>
      </c>
      <c r="BS144" s="42">
        <v>0</v>
      </c>
      <c r="BT144" s="42">
        <v>0</v>
      </c>
      <c r="BU144" s="42">
        <v>0</v>
      </c>
      <c r="BV144" s="42">
        <v>0</v>
      </c>
      <c r="BW144" s="42">
        <v>0</v>
      </c>
      <c r="BX144" s="42">
        <v>0</v>
      </c>
      <c r="BY144" s="42">
        <v>1099.11556</v>
      </c>
      <c r="BZ144" s="42">
        <v>746.02020000000005</v>
      </c>
      <c r="CA144" s="44" t="s">
        <v>763</v>
      </c>
      <c r="CB144" s="42">
        <v>6.3875900000000003</v>
      </c>
      <c r="CC144" s="52">
        <v>2936.5545999999999</v>
      </c>
      <c r="CD144" s="52">
        <v>5.6815899999999999</v>
      </c>
      <c r="CE144" s="52">
        <v>5.7822899999999997</v>
      </c>
      <c r="CF144" s="41">
        <v>0</v>
      </c>
      <c r="CG144" s="34" t="s">
        <v>121</v>
      </c>
      <c r="CH144" s="45" t="s">
        <v>121</v>
      </c>
      <c r="CI144" s="71" t="s">
        <v>121</v>
      </c>
      <c r="CJ144" s="67" t="s">
        <v>108</v>
      </c>
      <c r="CK144" s="47">
        <v>1</v>
      </c>
      <c r="CL144" s="47">
        <v>0</v>
      </c>
      <c r="CM144" s="51" t="s">
        <v>1142</v>
      </c>
    </row>
    <row r="145" spans="1:91" s="21" customFormat="1" ht="100.5" customHeight="1" x14ac:dyDescent="0.25">
      <c r="A145" s="34" t="s">
        <v>1151</v>
      </c>
      <c r="B145" s="34" t="s">
        <v>1152</v>
      </c>
      <c r="C145" s="34" t="s">
        <v>1133</v>
      </c>
      <c r="D145" s="34" t="s">
        <v>1134</v>
      </c>
      <c r="E145" s="34" t="s">
        <v>1135</v>
      </c>
      <c r="F145" s="34" t="s">
        <v>1153</v>
      </c>
      <c r="G145" s="34" t="s">
        <v>1126</v>
      </c>
      <c r="H145" s="34" t="s">
        <v>163</v>
      </c>
      <c r="I145" s="34" t="s">
        <v>108</v>
      </c>
      <c r="J145" s="34" t="s">
        <v>1154</v>
      </c>
      <c r="K145" s="34" t="s">
        <v>109</v>
      </c>
      <c r="L145" s="34" t="s">
        <v>1127</v>
      </c>
      <c r="M145" s="34" t="s">
        <v>1128</v>
      </c>
      <c r="N145" s="34" t="s">
        <v>108</v>
      </c>
      <c r="O145" s="38">
        <v>42863</v>
      </c>
      <c r="P145" s="34">
        <v>112</v>
      </c>
      <c r="Q145" s="34" t="s">
        <v>109</v>
      </c>
      <c r="R145" s="34" t="s">
        <v>301</v>
      </c>
      <c r="S145" s="34" t="s">
        <v>261</v>
      </c>
      <c r="T145" s="34" t="s">
        <v>111</v>
      </c>
      <c r="U145" s="34" t="s">
        <v>144</v>
      </c>
      <c r="V145" s="34" t="s">
        <v>113</v>
      </c>
      <c r="W145" s="34" t="s">
        <v>1155</v>
      </c>
      <c r="X145" s="39" t="s">
        <v>374</v>
      </c>
      <c r="Y145" s="34">
        <v>35</v>
      </c>
      <c r="Z145" s="64" t="s">
        <v>108</v>
      </c>
      <c r="AA145" s="34">
        <v>220</v>
      </c>
      <c r="AB145" s="34" t="s">
        <v>108</v>
      </c>
      <c r="AC145" s="34" t="s">
        <v>108</v>
      </c>
      <c r="AD145" s="35" t="s">
        <v>1156</v>
      </c>
      <c r="AE145" s="34" t="s">
        <v>1140</v>
      </c>
      <c r="AF145" s="34" t="s">
        <v>1129</v>
      </c>
      <c r="AG145" s="34" t="s">
        <v>117</v>
      </c>
      <c r="AH145" s="34" t="s">
        <v>118</v>
      </c>
      <c r="AI145" s="37">
        <v>42679</v>
      </c>
      <c r="AJ145" s="34" t="s">
        <v>119</v>
      </c>
      <c r="AK145" s="34">
        <v>2016</v>
      </c>
      <c r="AL145" s="34" t="s">
        <v>108</v>
      </c>
      <c r="AM145" s="34" t="b">
        <v>0</v>
      </c>
      <c r="AN145" s="34" t="s">
        <v>108</v>
      </c>
      <c r="AO145" s="34" t="s">
        <v>108</v>
      </c>
      <c r="AP145" s="34" t="s">
        <v>108</v>
      </c>
      <c r="AQ145" s="34" t="s">
        <v>113</v>
      </c>
      <c r="AR145" s="34" t="s">
        <v>108</v>
      </c>
      <c r="AS145" s="40" t="s">
        <v>108</v>
      </c>
      <c r="AT145" s="34" t="s">
        <v>108</v>
      </c>
      <c r="AU145" s="40" t="s">
        <v>108</v>
      </c>
      <c r="AV145" s="34" t="s">
        <v>108</v>
      </c>
      <c r="AW145" s="40" t="s">
        <v>108</v>
      </c>
      <c r="AX145" s="34" t="s">
        <v>108</v>
      </c>
      <c r="AY145" s="34" t="s">
        <v>108</v>
      </c>
      <c r="AZ145" s="34" t="s">
        <v>120</v>
      </c>
      <c r="BA145" s="34" t="s">
        <v>108</v>
      </c>
      <c r="BB145" s="34" t="s">
        <v>135</v>
      </c>
      <c r="BC145" s="34" t="s">
        <v>108</v>
      </c>
      <c r="BD145" s="37">
        <v>42892</v>
      </c>
      <c r="BE145" s="37">
        <v>43465</v>
      </c>
      <c r="BF145" s="37">
        <v>43601</v>
      </c>
      <c r="BG145" s="34" t="s">
        <v>108</v>
      </c>
      <c r="BH145" s="34" t="s">
        <v>108</v>
      </c>
      <c r="BI145" s="34" t="b">
        <v>0</v>
      </c>
      <c r="BJ145" s="64">
        <v>31370</v>
      </c>
      <c r="BK145" s="34" t="s">
        <v>108</v>
      </c>
      <c r="BL145" s="115">
        <v>32417.07418</v>
      </c>
      <c r="BM145" s="42">
        <v>32473.037540000001</v>
      </c>
      <c r="BN145" s="43">
        <v>-65.084699999999998</v>
      </c>
      <c r="BO145" s="43">
        <v>5.2817999999999996</v>
      </c>
      <c r="BP145" s="42">
        <v>1.83246</v>
      </c>
      <c r="BQ145" s="42">
        <v>2.0070800000000002</v>
      </c>
      <c r="BR145" s="42">
        <v>0</v>
      </c>
      <c r="BS145" s="42">
        <v>0</v>
      </c>
      <c r="BT145" s="42">
        <v>0</v>
      </c>
      <c r="BU145" s="42">
        <v>0</v>
      </c>
      <c r="BV145" s="42">
        <v>0</v>
      </c>
      <c r="BW145" s="42">
        <v>0</v>
      </c>
      <c r="BX145" s="42">
        <v>0</v>
      </c>
      <c r="BY145" s="43">
        <v>1873.6913999999999</v>
      </c>
      <c r="BZ145" s="42">
        <v>1859.37967</v>
      </c>
      <c r="CA145" s="44" t="s">
        <v>763</v>
      </c>
      <c r="CB145" s="41">
        <v>5402.0894900000003</v>
      </c>
      <c r="CC145" s="52">
        <v>5.2817999999999996</v>
      </c>
      <c r="CD145" s="52">
        <v>1.6783999999999999</v>
      </c>
      <c r="CE145" s="41">
        <v>2.1611400000000001</v>
      </c>
      <c r="CF145" s="41">
        <v>0</v>
      </c>
      <c r="CG145" s="34" t="s">
        <v>121</v>
      </c>
      <c r="CH145" s="45" t="s">
        <v>121</v>
      </c>
      <c r="CI145" s="71" t="s">
        <v>121</v>
      </c>
      <c r="CJ145" s="67" t="s">
        <v>108</v>
      </c>
      <c r="CK145" s="47">
        <v>1</v>
      </c>
      <c r="CL145" s="47">
        <v>0</v>
      </c>
      <c r="CM145" s="51" t="s">
        <v>1157</v>
      </c>
    </row>
    <row r="146" spans="1:91" s="21" customFormat="1" ht="100.5" customHeight="1" x14ac:dyDescent="0.25">
      <c r="A146" s="34" t="s">
        <v>1158</v>
      </c>
      <c r="B146" s="34" t="s">
        <v>1159</v>
      </c>
      <c r="C146" s="34" t="s">
        <v>1160</v>
      </c>
      <c r="D146" s="34" t="s">
        <v>1161</v>
      </c>
      <c r="E146" s="34" t="s">
        <v>1135</v>
      </c>
      <c r="F146" s="34" t="s">
        <v>1162</v>
      </c>
      <c r="G146" s="34" t="s">
        <v>1126</v>
      </c>
      <c r="H146" s="34" t="s">
        <v>163</v>
      </c>
      <c r="I146" s="34" t="s">
        <v>108</v>
      </c>
      <c r="J146" s="34" t="s">
        <v>108</v>
      </c>
      <c r="K146" s="34" t="s">
        <v>109</v>
      </c>
      <c r="L146" s="34" t="s">
        <v>1127</v>
      </c>
      <c r="M146" s="34" t="s">
        <v>1128</v>
      </c>
      <c r="N146" s="34" t="s">
        <v>108</v>
      </c>
      <c r="O146" s="37">
        <v>43700</v>
      </c>
      <c r="P146" s="34">
        <v>100</v>
      </c>
      <c r="Q146" s="34" t="s">
        <v>109</v>
      </c>
      <c r="R146" s="34" t="s">
        <v>301</v>
      </c>
      <c r="S146" s="34" t="s">
        <v>261</v>
      </c>
      <c r="T146" s="34" t="s">
        <v>130</v>
      </c>
      <c r="U146" s="34" t="s">
        <v>144</v>
      </c>
      <c r="V146" s="34" t="s">
        <v>113</v>
      </c>
      <c r="W146" s="34" t="s">
        <v>1155</v>
      </c>
      <c r="X146" s="39" t="s">
        <v>374</v>
      </c>
      <c r="Y146" s="34">
        <v>50</v>
      </c>
      <c r="Z146" s="64" t="s">
        <v>108</v>
      </c>
      <c r="AA146" s="34">
        <v>220</v>
      </c>
      <c r="AB146" s="34" t="s">
        <v>108</v>
      </c>
      <c r="AC146" s="34" t="s">
        <v>108</v>
      </c>
      <c r="AD146" s="35" t="s">
        <v>1163</v>
      </c>
      <c r="AE146" s="34" t="s">
        <v>1140</v>
      </c>
      <c r="AF146" s="34" t="s">
        <v>1129</v>
      </c>
      <c r="AG146" s="34" t="s">
        <v>117</v>
      </c>
      <c r="AH146" s="34" t="s">
        <v>118</v>
      </c>
      <c r="AI146" s="37">
        <v>42558</v>
      </c>
      <c r="AJ146" s="34" t="s">
        <v>119</v>
      </c>
      <c r="AK146" s="34">
        <v>2016</v>
      </c>
      <c r="AL146" s="34" t="s">
        <v>108</v>
      </c>
      <c r="AM146" s="34" t="b">
        <v>0</v>
      </c>
      <c r="AN146" s="34" t="s">
        <v>108</v>
      </c>
      <c r="AO146" s="34" t="s">
        <v>108</v>
      </c>
      <c r="AP146" s="34" t="s">
        <v>108</v>
      </c>
      <c r="AQ146" s="34" t="s">
        <v>113</v>
      </c>
      <c r="AR146" s="34" t="s">
        <v>108</v>
      </c>
      <c r="AS146" s="37" t="s">
        <v>108</v>
      </c>
      <c r="AT146" s="34" t="s">
        <v>108</v>
      </c>
      <c r="AU146" s="40" t="s">
        <v>108</v>
      </c>
      <c r="AV146" s="34" t="s">
        <v>108</v>
      </c>
      <c r="AW146" s="40" t="s">
        <v>108</v>
      </c>
      <c r="AX146" s="34" t="s">
        <v>108</v>
      </c>
      <c r="AY146" s="37" t="s">
        <v>108</v>
      </c>
      <c r="AZ146" s="34" t="s">
        <v>120</v>
      </c>
      <c r="BA146" s="34" t="s">
        <v>108</v>
      </c>
      <c r="BB146" s="34" t="s">
        <v>135</v>
      </c>
      <c r="BC146" s="34" t="s">
        <v>108</v>
      </c>
      <c r="BD146" s="37" t="s">
        <v>108</v>
      </c>
      <c r="BE146" s="37">
        <v>42735</v>
      </c>
      <c r="BF146" s="37">
        <v>42559</v>
      </c>
      <c r="BG146" s="34" t="s">
        <v>285</v>
      </c>
      <c r="BH146" s="34" t="s">
        <v>108</v>
      </c>
      <c r="BI146" s="34" t="b">
        <v>0</v>
      </c>
      <c r="BJ146" s="64">
        <v>24111</v>
      </c>
      <c r="BK146" s="41" t="s">
        <v>108</v>
      </c>
      <c r="BL146" s="115">
        <v>27189.039379999998</v>
      </c>
      <c r="BM146" s="42">
        <v>27188.609820000001</v>
      </c>
      <c r="BN146" s="42">
        <v>0.42956</v>
      </c>
      <c r="BO146" s="42">
        <v>0</v>
      </c>
      <c r="BP146" s="42">
        <v>0</v>
      </c>
      <c r="BQ146" s="42">
        <v>0</v>
      </c>
      <c r="BR146" s="42">
        <v>0</v>
      </c>
      <c r="BS146" s="42">
        <v>0</v>
      </c>
      <c r="BT146" s="42">
        <v>0</v>
      </c>
      <c r="BU146" s="42">
        <v>0</v>
      </c>
      <c r="BV146" s="42">
        <v>0</v>
      </c>
      <c r="BW146" s="42">
        <v>0</v>
      </c>
      <c r="BX146" s="42">
        <v>0</v>
      </c>
      <c r="BY146" s="42">
        <v>1554.8362500000001</v>
      </c>
      <c r="BZ146" s="42">
        <v>607.01786000000004</v>
      </c>
      <c r="CA146" s="34" t="s">
        <v>608</v>
      </c>
      <c r="CB146" s="52">
        <v>0.47184999999999999</v>
      </c>
      <c r="CC146" s="41">
        <v>0</v>
      </c>
      <c r="CD146" s="41">
        <v>0</v>
      </c>
      <c r="CE146" s="41">
        <v>0</v>
      </c>
      <c r="CF146" s="41">
        <v>0</v>
      </c>
      <c r="CG146" s="34" t="s">
        <v>121</v>
      </c>
      <c r="CH146" s="45" t="s">
        <v>121</v>
      </c>
      <c r="CI146" s="71" t="s">
        <v>121</v>
      </c>
      <c r="CJ146" s="67" t="s">
        <v>108</v>
      </c>
      <c r="CK146" s="47">
        <v>1</v>
      </c>
      <c r="CL146" s="47">
        <v>0</v>
      </c>
      <c r="CM146" s="51" t="s">
        <v>1164</v>
      </c>
    </row>
    <row r="147" spans="1:91" s="21" customFormat="1" ht="100.5" customHeight="1" x14ac:dyDescent="0.25">
      <c r="A147" s="34" t="s">
        <v>1165</v>
      </c>
      <c r="B147" s="34" t="s">
        <v>1166</v>
      </c>
      <c r="C147" s="34" t="s">
        <v>1167</v>
      </c>
      <c r="D147" s="34" t="s">
        <v>1168</v>
      </c>
      <c r="E147" s="34" t="s">
        <v>1169</v>
      </c>
      <c r="F147" s="34" t="s">
        <v>1170</v>
      </c>
      <c r="G147" s="34" t="s">
        <v>1126</v>
      </c>
      <c r="H147" s="34" t="s">
        <v>163</v>
      </c>
      <c r="I147" s="34" t="s">
        <v>108</v>
      </c>
      <c r="J147" s="34" t="s">
        <v>1171</v>
      </c>
      <c r="K147" s="34" t="s">
        <v>109</v>
      </c>
      <c r="L147" s="34" t="s">
        <v>1127</v>
      </c>
      <c r="M147" s="34" t="s">
        <v>1128</v>
      </c>
      <c r="N147" s="34" t="s">
        <v>108</v>
      </c>
      <c r="O147" s="37">
        <v>43671</v>
      </c>
      <c r="P147" s="34">
        <v>112</v>
      </c>
      <c r="Q147" s="34" t="s">
        <v>109</v>
      </c>
      <c r="R147" s="34" t="s">
        <v>301</v>
      </c>
      <c r="S147" s="34" t="s">
        <v>261</v>
      </c>
      <c r="T147" s="34" t="s">
        <v>1172</v>
      </c>
      <c r="U147" s="34" t="s">
        <v>144</v>
      </c>
      <c r="V147" s="34" t="s">
        <v>113</v>
      </c>
      <c r="W147" s="34" t="s">
        <v>1155</v>
      </c>
      <c r="X147" s="39" t="s">
        <v>385</v>
      </c>
      <c r="Y147" s="34">
        <v>60</v>
      </c>
      <c r="Z147" s="64" t="s">
        <v>108</v>
      </c>
      <c r="AA147" s="34">
        <v>220</v>
      </c>
      <c r="AB147" s="34" t="s">
        <v>108</v>
      </c>
      <c r="AC147" s="34" t="s">
        <v>108</v>
      </c>
      <c r="AD147" s="35" t="s">
        <v>1173</v>
      </c>
      <c r="AE147" s="34" t="s">
        <v>1174</v>
      </c>
      <c r="AF147" s="34" t="s">
        <v>1129</v>
      </c>
      <c r="AG147" s="34" t="s">
        <v>117</v>
      </c>
      <c r="AH147" s="34" t="s">
        <v>118</v>
      </c>
      <c r="AI147" s="37">
        <v>42564</v>
      </c>
      <c r="AJ147" s="34" t="s">
        <v>366</v>
      </c>
      <c r="AK147" s="34">
        <v>2016</v>
      </c>
      <c r="AL147" s="34" t="s">
        <v>108</v>
      </c>
      <c r="AM147" s="34" t="b">
        <v>0</v>
      </c>
      <c r="AN147" s="34" t="s">
        <v>108</v>
      </c>
      <c r="AO147" s="34" t="s">
        <v>108</v>
      </c>
      <c r="AP147" s="34" t="s">
        <v>108</v>
      </c>
      <c r="AQ147" s="34" t="s">
        <v>113</v>
      </c>
      <c r="AR147" s="34" t="s">
        <v>108</v>
      </c>
      <c r="AS147" s="37" t="s">
        <v>108</v>
      </c>
      <c r="AT147" s="34" t="s">
        <v>108</v>
      </c>
      <c r="AU147" s="40" t="s">
        <v>108</v>
      </c>
      <c r="AV147" s="34" t="s">
        <v>108</v>
      </c>
      <c r="AW147" s="40" t="s">
        <v>108</v>
      </c>
      <c r="AX147" s="34" t="s">
        <v>108</v>
      </c>
      <c r="AY147" s="37" t="s">
        <v>108</v>
      </c>
      <c r="AZ147" s="34" t="s">
        <v>120</v>
      </c>
      <c r="BA147" s="34" t="s">
        <v>108</v>
      </c>
      <c r="BB147" s="34" t="s">
        <v>135</v>
      </c>
      <c r="BC147" s="39" t="s">
        <v>108</v>
      </c>
      <c r="BD147" s="37">
        <v>43704</v>
      </c>
      <c r="BE147" s="37">
        <v>44561</v>
      </c>
      <c r="BF147" s="37">
        <v>45777</v>
      </c>
      <c r="BG147" s="34" t="s">
        <v>422</v>
      </c>
      <c r="BH147" s="34" t="s">
        <v>108</v>
      </c>
      <c r="BI147" s="39" t="b">
        <v>0</v>
      </c>
      <c r="BJ147" s="64">
        <v>58348</v>
      </c>
      <c r="BK147" s="41" t="s">
        <v>108</v>
      </c>
      <c r="BL147" s="113">
        <v>81531.796249999999</v>
      </c>
      <c r="BM147" s="42">
        <v>46209.933100000002</v>
      </c>
      <c r="BN147" s="42">
        <v>19296.447240000001</v>
      </c>
      <c r="BO147" s="43">
        <v>8117.2443199999998</v>
      </c>
      <c r="BP147" s="42">
        <v>816.61833000000001</v>
      </c>
      <c r="BQ147" s="43">
        <v>1521.6125999999999</v>
      </c>
      <c r="BR147" s="43">
        <v>5490.8036599999996</v>
      </c>
      <c r="BS147" s="43">
        <v>79.137</v>
      </c>
      <c r="BT147" s="42">
        <v>0</v>
      </c>
      <c r="BU147" s="42">
        <v>0</v>
      </c>
      <c r="BV147" s="42">
        <v>0</v>
      </c>
      <c r="BW147" s="42">
        <v>0</v>
      </c>
      <c r="BX147" s="43">
        <v>0</v>
      </c>
      <c r="BY147" s="43">
        <v>6926.7936200000004</v>
      </c>
      <c r="BZ147" s="43">
        <v>7028.7015700000002</v>
      </c>
      <c r="CA147" s="34" t="s">
        <v>399</v>
      </c>
      <c r="CB147" s="43">
        <v>17479.913789999999</v>
      </c>
      <c r="CC147" s="41">
        <v>6598.55825</v>
      </c>
      <c r="CD147" s="41">
        <v>782.91632000000004</v>
      </c>
      <c r="CE147" s="41">
        <v>1477.66488</v>
      </c>
      <c r="CF147" s="52">
        <v>4848.3178200000002</v>
      </c>
      <c r="CG147" s="34" t="s">
        <v>121</v>
      </c>
      <c r="CH147" s="45" t="s">
        <v>121</v>
      </c>
      <c r="CI147" s="71" t="s">
        <v>121</v>
      </c>
      <c r="CJ147" s="67" t="s">
        <v>108</v>
      </c>
      <c r="CK147" s="47">
        <v>1</v>
      </c>
      <c r="CL147" s="47">
        <v>0</v>
      </c>
      <c r="CM147" s="51" t="s">
        <v>1175</v>
      </c>
    </row>
    <row r="148" spans="1:91" s="21" customFormat="1" ht="100.5" customHeight="1" x14ac:dyDescent="0.25">
      <c r="A148" s="34" t="s">
        <v>1176</v>
      </c>
      <c r="B148" s="34" t="s">
        <v>1177</v>
      </c>
      <c r="C148" s="34" t="s">
        <v>1178</v>
      </c>
      <c r="D148" s="34" t="s">
        <v>1179</v>
      </c>
      <c r="E148" s="34" t="s">
        <v>1180</v>
      </c>
      <c r="F148" s="34" t="s">
        <v>1181</v>
      </c>
      <c r="G148" s="34" t="s">
        <v>1126</v>
      </c>
      <c r="H148" s="34" t="s">
        <v>163</v>
      </c>
      <c r="I148" s="34" t="s">
        <v>108</v>
      </c>
      <c r="J148" s="34" t="s">
        <v>1182</v>
      </c>
      <c r="K148" s="34" t="s">
        <v>109</v>
      </c>
      <c r="L148" s="34" t="s">
        <v>1127</v>
      </c>
      <c r="M148" s="34" t="s">
        <v>1128</v>
      </c>
      <c r="N148" s="34" t="s">
        <v>108</v>
      </c>
      <c r="O148" s="38">
        <v>43385</v>
      </c>
      <c r="P148" s="34">
        <v>57</v>
      </c>
      <c r="Q148" s="34" t="s">
        <v>109</v>
      </c>
      <c r="R148" s="34" t="s">
        <v>301</v>
      </c>
      <c r="S148" s="34" t="s">
        <v>261</v>
      </c>
      <c r="T148" s="34" t="s">
        <v>180</v>
      </c>
      <c r="U148" s="34" t="s">
        <v>144</v>
      </c>
      <c r="V148" s="34" t="s">
        <v>113</v>
      </c>
      <c r="W148" s="34" t="s">
        <v>1155</v>
      </c>
      <c r="X148" s="39" t="s">
        <v>374</v>
      </c>
      <c r="Y148" s="34">
        <v>58</v>
      </c>
      <c r="Z148" s="64" t="s">
        <v>108</v>
      </c>
      <c r="AA148" s="34">
        <v>500</v>
      </c>
      <c r="AB148" s="34" t="s">
        <v>108</v>
      </c>
      <c r="AC148" s="34" t="s">
        <v>108</v>
      </c>
      <c r="AD148" s="35" t="s">
        <v>1183</v>
      </c>
      <c r="AE148" s="34" t="s">
        <v>1174</v>
      </c>
      <c r="AF148" s="34" t="s">
        <v>1129</v>
      </c>
      <c r="AG148" s="34" t="s">
        <v>117</v>
      </c>
      <c r="AH148" s="34" t="s">
        <v>118</v>
      </c>
      <c r="AI148" s="37">
        <v>42564</v>
      </c>
      <c r="AJ148" s="34" t="s">
        <v>366</v>
      </c>
      <c r="AK148" s="34">
        <v>2016</v>
      </c>
      <c r="AL148" s="34" t="s">
        <v>108</v>
      </c>
      <c r="AM148" s="34" t="b">
        <v>0</v>
      </c>
      <c r="AN148" s="34" t="s">
        <v>108</v>
      </c>
      <c r="AO148" s="34" t="s">
        <v>108</v>
      </c>
      <c r="AP148" s="34" t="s">
        <v>108</v>
      </c>
      <c r="AQ148" s="34" t="s">
        <v>113</v>
      </c>
      <c r="AR148" s="34" t="s">
        <v>108</v>
      </c>
      <c r="AS148" s="40" t="s">
        <v>108</v>
      </c>
      <c r="AT148" s="34" t="s">
        <v>108</v>
      </c>
      <c r="AU148" s="40" t="s">
        <v>108</v>
      </c>
      <c r="AV148" s="34" t="s">
        <v>108</v>
      </c>
      <c r="AW148" s="40" t="s">
        <v>108</v>
      </c>
      <c r="AX148" s="34" t="s">
        <v>108</v>
      </c>
      <c r="AY148" s="34" t="s">
        <v>108</v>
      </c>
      <c r="AZ148" s="34" t="s">
        <v>120</v>
      </c>
      <c r="BA148" s="34" t="s">
        <v>108</v>
      </c>
      <c r="BB148" s="34" t="s">
        <v>135</v>
      </c>
      <c r="BC148" s="34" t="s">
        <v>108</v>
      </c>
      <c r="BD148" s="37">
        <v>43407</v>
      </c>
      <c r="BE148" s="37">
        <v>44561</v>
      </c>
      <c r="BF148" s="37">
        <v>44371</v>
      </c>
      <c r="BG148" s="34" t="s">
        <v>285</v>
      </c>
      <c r="BH148" s="34" t="s">
        <v>108</v>
      </c>
      <c r="BI148" s="34" t="b">
        <v>0</v>
      </c>
      <c r="BJ148" s="64">
        <v>3021</v>
      </c>
      <c r="BK148" s="34" t="s">
        <v>108</v>
      </c>
      <c r="BL148" s="115">
        <v>7649.38184</v>
      </c>
      <c r="BM148" s="42">
        <v>5721.7368800000004</v>
      </c>
      <c r="BN148" s="43">
        <v>1924.4172599999999</v>
      </c>
      <c r="BO148" s="42">
        <v>0.26771</v>
      </c>
      <c r="BP148" s="42">
        <v>9.9499200000000005</v>
      </c>
      <c r="BQ148" s="42">
        <v>-6.9899300000000002</v>
      </c>
      <c r="BR148" s="42">
        <v>0</v>
      </c>
      <c r="BS148" s="42">
        <v>0</v>
      </c>
      <c r="BT148" s="42">
        <v>0</v>
      </c>
      <c r="BU148" s="42">
        <v>0</v>
      </c>
      <c r="BV148" s="42">
        <v>0</v>
      </c>
      <c r="BW148" s="42">
        <v>0</v>
      </c>
      <c r="BX148" s="42">
        <v>0</v>
      </c>
      <c r="BY148" s="43">
        <v>460.80363999999997</v>
      </c>
      <c r="BZ148" s="42">
        <v>621.48369000000002</v>
      </c>
      <c r="CA148" s="44" t="s">
        <v>1103</v>
      </c>
      <c r="CB148" s="52">
        <v>1749.8168599999999</v>
      </c>
      <c r="CC148" s="41">
        <v>0.24095</v>
      </c>
      <c r="CD148" s="41">
        <v>703.19920000000002</v>
      </c>
      <c r="CE148" s="41">
        <v>-6.9899300000000002</v>
      </c>
      <c r="CF148" s="41">
        <v>0</v>
      </c>
      <c r="CG148" s="34" t="s">
        <v>121</v>
      </c>
      <c r="CH148" s="45" t="s">
        <v>121</v>
      </c>
      <c r="CI148" s="71" t="s">
        <v>121</v>
      </c>
      <c r="CJ148" s="67" t="s">
        <v>108</v>
      </c>
      <c r="CK148" s="47">
        <v>1</v>
      </c>
      <c r="CL148" s="47">
        <v>0</v>
      </c>
      <c r="CM148" s="51" t="s">
        <v>1184</v>
      </c>
    </row>
    <row r="149" spans="1:91" s="21" customFormat="1" ht="100.5" customHeight="1" x14ac:dyDescent="0.25">
      <c r="A149" s="34" t="s">
        <v>1185</v>
      </c>
      <c r="B149" s="34" t="s">
        <v>1186</v>
      </c>
      <c r="C149" s="34" t="s">
        <v>1187</v>
      </c>
      <c r="D149" s="34" t="s">
        <v>1188</v>
      </c>
      <c r="E149" s="34" t="s">
        <v>1189</v>
      </c>
      <c r="F149" s="34" t="s">
        <v>1190</v>
      </c>
      <c r="G149" s="34" t="s">
        <v>1126</v>
      </c>
      <c r="H149" s="34" t="s">
        <v>163</v>
      </c>
      <c r="I149" s="34" t="s">
        <v>108</v>
      </c>
      <c r="J149" s="34" t="s">
        <v>1191</v>
      </c>
      <c r="K149" s="34" t="s">
        <v>109</v>
      </c>
      <c r="L149" s="34" t="s">
        <v>1127</v>
      </c>
      <c r="M149" s="34" t="s">
        <v>1128</v>
      </c>
      <c r="N149" s="34" t="s">
        <v>108</v>
      </c>
      <c r="O149" s="38">
        <v>42813</v>
      </c>
      <c r="P149" s="34">
        <v>47</v>
      </c>
      <c r="Q149" s="34" t="s">
        <v>109</v>
      </c>
      <c r="R149" s="34" t="s">
        <v>301</v>
      </c>
      <c r="S149" s="34" t="s">
        <v>261</v>
      </c>
      <c r="T149" s="34" t="s">
        <v>111</v>
      </c>
      <c r="U149" s="34" t="s">
        <v>144</v>
      </c>
      <c r="V149" s="34" t="s">
        <v>113</v>
      </c>
      <c r="W149" s="34" t="s">
        <v>1155</v>
      </c>
      <c r="X149" s="39" t="s">
        <v>385</v>
      </c>
      <c r="Y149" s="34">
        <v>80</v>
      </c>
      <c r="Z149" s="64" t="s">
        <v>108</v>
      </c>
      <c r="AA149" s="34">
        <v>500</v>
      </c>
      <c r="AB149" s="34" t="s">
        <v>108</v>
      </c>
      <c r="AC149" s="34" t="s">
        <v>108</v>
      </c>
      <c r="AD149" s="35" t="s">
        <v>1192</v>
      </c>
      <c r="AE149" s="34" t="s">
        <v>1174</v>
      </c>
      <c r="AF149" s="34" t="s">
        <v>1129</v>
      </c>
      <c r="AG149" s="34" t="s">
        <v>117</v>
      </c>
      <c r="AH149" s="34" t="s">
        <v>118</v>
      </c>
      <c r="AI149" s="37">
        <v>42663</v>
      </c>
      <c r="AJ149" s="34" t="s">
        <v>366</v>
      </c>
      <c r="AK149" s="34">
        <v>2016</v>
      </c>
      <c r="AL149" s="34" t="s">
        <v>108</v>
      </c>
      <c r="AM149" s="34" t="b">
        <v>0</v>
      </c>
      <c r="AN149" s="34" t="s">
        <v>108</v>
      </c>
      <c r="AO149" s="34" t="s">
        <v>108</v>
      </c>
      <c r="AP149" s="34" t="s">
        <v>108</v>
      </c>
      <c r="AQ149" s="34" t="s">
        <v>113</v>
      </c>
      <c r="AR149" s="34" t="s">
        <v>1193</v>
      </c>
      <c r="AS149" s="38" t="s">
        <v>1194</v>
      </c>
      <c r="AT149" s="34" t="s">
        <v>1195</v>
      </c>
      <c r="AU149" s="40" t="s">
        <v>1196</v>
      </c>
      <c r="AV149" s="34" t="s">
        <v>1197</v>
      </c>
      <c r="AW149" s="40" t="s">
        <v>1198</v>
      </c>
      <c r="AX149" s="34" t="s">
        <v>108</v>
      </c>
      <c r="AY149" s="37" t="s">
        <v>108</v>
      </c>
      <c r="AZ149" s="34" t="s">
        <v>120</v>
      </c>
      <c r="BA149" s="34" t="s">
        <v>108</v>
      </c>
      <c r="BB149" s="34" t="s">
        <v>135</v>
      </c>
      <c r="BC149" s="34" t="s">
        <v>108</v>
      </c>
      <c r="BD149" s="37">
        <v>43084</v>
      </c>
      <c r="BE149" s="37">
        <v>43465</v>
      </c>
      <c r="BF149" s="37">
        <v>44200</v>
      </c>
      <c r="BG149" s="34" t="s">
        <v>422</v>
      </c>
      <c r="BH149" s="34" t="s">
        <v>108</v>
      </c>
      <c r="BI149" s="34" t="b">
        <v>0</v>
      </c>
      <c r="BJ149" s="64">
        <v>36868</v>
      </c>
      <c r="BK149" s="41" t="s">
        <v>108</v>
      </c>
      <c r="BL149" s="113">
        <v>73705.076230000006</v>
      </c>
      <c r="BM149" s="43">
        <v>73080.859639999995</v>
      </c>
      <c r="BN149" s="42">
        <v>872.10108000000002</v>
      </c>
      <c r="BO149" s="42">
        <v>86.292850000000001</v>
      </c>
      <c r="BP149" s="42">
        <v>8.1402800000000006</v>
      </c>
      <c r="BQ149" s="43">
        <v>-342.31761999999998</v>
      </c>
      <c r="BR149" s="42">
        <v>0</v>
      </c>
      <c r="BS149" s="42">
        <v>0</v>
      </c>
      <c r="BT149" s="42">
        <v>0</v>
      </c>
      <c r="BU149" s="42">
        <v>0</v>
      </c>
      <c r="BV149" s="42">
        <v>0</v>
      </c>
      <c r="BW149" s="42">
        <v>0</v>
      </c>
      <c r="BX149" s="42">
        <v>0</v>
      </c>
      <c r="BY149" s="43">
        <v>3824.0224699999999</v>
      </c>
      <c r="BZ149" s="42">
        <v>7884.3537100000003</v>
      </c>
      <c r="CA149" s="34" t="s">
        <v>1103</v>
      </c>
      <c r="CB149" s="41">
        <v>770.99775</v>
      </c>
      <c r="CC149" s="41">
        <v>-3746.84978</v>
      </c>
      <c r="CD149" s="41">
        <v>4.2452100000000002</v>
      </c>
      <c r="CE149" s="52">
        <v>14026.553599999999</v>
      </c>
      <c r="CF149" s="41">
        <v>0</v>
      </c>
      <c r="CG149" s="34" t="s">
        <v>121</v>
      </c>
      <c r="CH149" s="45" t="s">
        <v>121</v>
      </c>
      <c r="CI149" s="71" t="s">
        <v>121</v>
      </c>
      <c r="CJ149" s="67" t="s">
        <v>108</v>
      </c>
      <c r="CK149" s="47">
        <v>1</v>
      </c>
      <c r="CL149" s="47">
        <v>0</v>
      </c>
      <c r="CM149" s="51" t="s">
        <v>1199</v>
      </c>
    </row>
    <row r="150" spans="1:91" s="21" customFormat="1" ht="100.5" customHeight="1" x14ac:dyDescent="0.25">
      <c r="A150" s="34" t="s">
        <v>1200</v>
      </c>
      <c r="B150" s="34" t="s">
        <v>1201</v>
      </c>
      <c r="C150" s="34" t="s">
        <v>1202</v>
      </c>
      <c r="D150" s="34" t="s">
        <v>1203</v>
      </c>
      <c r="E150" s="34" t="s">
        <v>1204</v>
      </c>
      <c r="F150" s="34" t="s">
        <v>1205</v>
      </c>
      <c r="G150" s="34" t="s">
        <v>1126</v>
      </c>
      <c r="H150" s="34" t="s">
        <v>163</v>
      </c>
      <c r="I150" s="34" t="s">
        <v>108</v>
      </c>
      <c r="J150" s="34" t="s">
        <v>1206</v>
      </c>
      <c r="K150" s="34" t="s">
        <v>109</v>
      </c>
      <c r="L150" s="34" t="s">
        <v>1127</v>
      </c>
      <c r="M150" s="34" t="s">
        <v>1128</v>
      </c>
      <c r="N150" s="34" t="s">
        <v>108</v>
      </c>
      <c r="O150" s="37">
        <v>45747</v>
      </c>
      <c r="P150" s="34">
        <v>112</v>
      </c>
      <c r="Q150" s="34" t="s">
        <v>109</v>
      </c>
      <c r="R150" s="34" t="s">
        <v>301</v>
      </c>
      <c r="S150" s="34" t="s">
        <v>261</v>
      </c>
      <c r="T150" s="34" t="s">
        <v>180</v>
      </c>
      <c r="U150" s="34" t="s">
        <v>144</v>
      </c>
      <c r="V150" s="34" t="s">
        <v>113</v>
      </c>
      <c r="W150" s="34" t="s">
        <v>1138</v>
      </c>
      <c r="X150" s="39" t="s">
        <v>385</v>
      </c>
      <c r="Y150" s="34">
        <v>27</v>
      </c>
      <c r="Z150" s="64" t="s">
        <v>108</v>
      </c>
      <c r="AA150" s="34">
        <v>220</v>
      </c>
      <c r="AB150" s="34" t="s">
        <v>108</v>
      </c>
      <c r="AC150" s="34" t="s">
        <v>108</v>
      </c>
      <c r="AD150" s="35" t="s">
        <v>1207</v>
      </c>
      <c r="AE150" s="34" t="s">
        <v>1174</v>
      </c>
      <c r="AF150" s="34" t="s">
        <v>1129</v>
      </c>
      <c r="AG150" s="34" t="s">
        <v>117</v>
      </c>
      <c r="AH150" s="34" t="s">
        <v>118</v>
      </c>
      <c r="AI150" s="37">
        <v>42656</v>
      </c>
      <c r="AJ150" s="34" t="s">
        <v>366</v>
      </c>
      <c r="AK150" s="34">
        <v>2016</v>
      </c>
      <c r="AL150" s="34" t="s">
        <v>108</v>
      </c>
      <c r="AM150" s="34" t="b">
        <v>0</v>
      </c>
      <c r="AN150" s="34" t="s">
        <v>108</v>
      </c>
      <c r="AO150" s="34" t="s">
        <v>108</v>
      </c>
      <c r="AP150" s="34" t="s">
        <v>108</v>
      </c>
      <c r="AQ150" s="34" t="s">
        <v>113</v>
      </c>
      <c r="AR150" s="34" t="s">
        <v>108</v>
      </c>
      <c r="AS150" s="40" t="s">
        <v>108</v>
      </c>
      <c r="AT150" s="34" t="s">
        <v>108</v>
      </c>
      <c r="AU150" s="40" t="s">
        <v>108</v>
      </c>
      <c r="AV150" s="34" t="s">
        <v>108</v>
      </c>
      <c r="AW150" s="40" t="s">
        <v>108</v>
      </c>
      <c r="AX150" s="34" t="s">
        <v>108</v>
      </c>
      <c r="AY150" s="34" t="s">
        <v>108</v>
      </c>
      <c r="AZ150" s="34" t="s">
        <v>120</v>
      </c>
      <c r="BA150" s="34" t="s">
        <v>108</v>
      </c>
      <c r="BB150" s="39" t="s">
        <v>191</v>
      </c>
      <c r="BC150" s="39" t="s">
        <v>714</v>
      </c>
      <c r="BD150" s="38">
        <v>45957</v>
      </c>
      <c r="BE150" s="37">
        <v>43830</v>
      </c>
      <c r="BF150" s="38">
        <v>46507</v>
      </c>
      <c r="BG150" s="34" t="s">
        <v>166</v>
      </c>
      <c r="BH150" s="39" t="s">
        <v>415</v>
      </c>
      <c r="BI150" s="39" t="b">
        <v>1</v>
      </c>
      <c r="BJ150" s="64">
        <v>23000</v>
      </c>
      <c r="BK150" s="34" t="s">
        <v>108</v>
      </c>
      <c r="BL150" s="113">
        <v>31776.841560000001</v>
      </c>
      <c r="BM150" s="43">
        <v>2639.2212199999999</v>
      </c>
      <c r="BN150" s="42">
        <v>621.11800000000005</v>
      </c>
      <c r="BO150" s="42">
        <v>484.58120000000002</v>
      </c>
      <c r="BP150" s="43">
        <v>801.98898999999994</v>
      </c>
      <c r="BQ150" s="43">
        <v>2735.0970699999998</v>
      </c>
      <c r="BR150" s="43">
        <v>7040.1640799999996</v>
      </c>
      <c r="BS150" s="43">
        <v>15454.671</v>
      </c>
      <c r="BT150" s="43">
        <v>2000</v>
      </c>
      <c r="BU150" s="42">
        <v>0</v>
      </c>
      <c r="BV150" s="42">
        <v>0</v>
      </c>
      <c r="BW150" s="42">
        <v>0</v>
      </c>
      <c r="BX150" s="43">
        <v>14322.17056</v>
      </c>
      <c r="BY150" s="43">
        <v>995.29627000000005</v>
      </c>
      <c r="BZ150" s="42">
        <v>954.70803000000001</v>
      </c>
      <c r="CA150" s="44" t="s">
        <v>399</v>
      </c>
      <c r="CB150" s="42">
        <v>718.32164</v>
      </c>
      <c r="CC150" s="52">
        <v>465.18545999999998</v>
      </c>
      <c r="CD150" s="41">
        <v>750.52219000000002</v>
      </c>
      <c r="CE150" s="41">
        <v>3032.28377</v>
      </c>
      <c r="CF150" s="52">
        <v>7040.1640799999996</v>
      </c>
      <c r="CG150" s="34" t="s">
        <v>121</v>
      </c>
      <c r="CH150" s="45" t="s">
        <v>121</v>
      </c>
      <c r="CI150" s="71" t="s">
        <v>121</v>
      </c>
      <c r="CJ150" s="67" t="s">
        <v>108</v>
      </c>
      <c r="CK150" s="47">
        <v>1</v>
      </c>
      <c r="CL150" s="47">
        <v>0</v>
      </c>
      <c r="CM150" s="48" t="s">
        <v>1208</v>
      </c>
    </row>
    <row r="151" spans="1:91" s="21" customFormat="1" ht="100.5" customHeight="1" x14ac:dyDescent="0.25">
      <c r="A151" s="34" t="s">
        <v>1209</v>
      </c>
      <c r="B151" s="34" t="s">
        <v>1210</v>
      </c>
      <c r="C151" s="34" t="s">
        <v>1211</v>
      </c>
      <c r="D151" s="34" t="s">
        <v>1212</v>
      </c>
      <c r="E151" s="34" t="s">
        <v>1213</v>
      </c>
      <c r="F151" s="34" t="s">
        <v>1214</v>
      </c>
      <c r="G151" s="34" t="s">
        <v>1126</v>
      </c>
      <c r="H151" s="34" t="s">
        <v>163</v>
      </c>
      <c r="I151" s="34" t="s">
        <v>108</v>
      </c>
      <c r="J151" s="34" t="s">
        <v>1215</v>
      </c>
      <c r="K151" s="34" t="s">
        <v>109</v>
      </c>
      <c r="L151" s="34" t="s">
        <v>1127</v>
      </c>
      <c r="M151" s="34" t="s">
        <v>1128</v>
      </c>
      <c r="N151" s="34" t="s">
        <v>108</v>
      </c>
      <c r="O151" s="38">
        <v>43156</v>
      </c>
      <c r="P151" s="34">
        <v>38</v>
      </c>
      <c r="Q151" s="34" t="s">
        <v>109</v>
      </c>
      <c r="R151" s="34" t="s">
        <v>301</v>
      </c>
      <c r="S151" s="34" t="s">
        <v>261</v>
      </c>
      <c r="T151" s="34" t="s">
        <v>180</v>
      </c>
      <c r="U151" s="34" t="s">
        <v>144</v>
      </c>
      <c r="V151" s="34" t="s">
        <v>113</v>
      </c>
      <c r="W151" s="34" t="s">
        <v>1155</v>
      </c>
      <c r="X151" s="39" t="s">
        <v>374</v>
      </c>
      <c r="Y151" s="34">
        <v>67</v>
      </c>
      <c r="Z151" s="64" t="s">
        <v>108</v>
      </c>
      <c r="AA151" s="34">
        <v>220</v>
      </c>
      <c r="AB151" s="34" t="s">
        <v>108</v>
      </c>
      <c r="AC151" s="34" t="s">
        <v>108</v>
      </c>
      <c r="AD151" s="35" t="s">
        <v>1216</v>
      </c>
      <c r="AE151" s="34" t="s">
        <v>1174</v>
      </c>
      <c r="AF151" s="34" t="s">
        <v>1129</v>
      </c>
      <c r="AG151" s="34" t="s">
        <v>117</v>
      </c>
      <c r="AH151" s="34" t="s">
        <v>118</v>
      </c>
      <c r="AI151" s="37">
        <v>42671</v>
      </c>
      <c r="AJ151" s="34" t="s">
        <v>119</v>
      </c>
      <c r="AK151" s="34">
        <v>2016</v>
      </c>
      <c r="AL151" s="34" t="s">
        <v>108</v>
      </c>
      <c r="AM151" s="34" t="b">
        <v>0</v>
      </c>
      <c r="AN151" s="34" t="s">
        <v>108</v>
      </c>
      <c r="AO151" s="34" t="s">
        <v>108</v>
      </c>
      <c r="AP151" s="34" t="s">
        <v>108</v>
      </c>
      <c r="AQ151" s="34" t="s">
        <v>113</v>
      </c>
      <c r="AR151" s="34" t="s">
        <v>108</v>
      </c>
      <c r="AS151" s="37" t="s">
        <v>108</v>
      </c>
      <c r="AT151" s="34" t="s">
        <v>108</v>
      </c>
      <c r="AU151" s="40" t="s">
        <v>108</v>
      </c>
      <c r="AV151" s="34" t="s">
        <v>108</v>
      </c>
      <c r="AW151" s="40" t="s">
        <v>108</v>
      </c>
      <c r="AX151" s="34" t="s">
        <v>108</v>
      </c>
      <c r="AY151" s="37" t="s">
        <v>108</v>
      </c>
      <c r="AZ151" s="34" t="s">
        <v>120</v>
      </c>
      <c r="BA151" s="34" t="s">
        <v>108</v>
      </c>
      <c r="BB151" s="34" t="s">
        <v>135</v>
      </c>
      <c r="BC151" s="34" t="s">
        <v>108</v>
      </c>
      <c r="BD151" s="37">
        <v>43334</v>
      </c>
      <c r="BE151" s="37">
        <v>43465</v>
      </c>
      <c r="BF151" s="37">
        <v>43354</v>
      </c>
      <c r="BG151" s="34" t="s">
        <v>285</v>
      </c>
      <c r="BH151" s="34" t="s">
        <v>108</v>
      </c>
      <c r="BI151" s="34" t="b">
        <v>0</v>
      </c>
      <c r="BJ151" s="64">
        <v>6907</v>
      </c>
      <c r="BK151" s="41" t="s">
        <v>108</v>
      </c>
      <c r="BL151" s="113">
        <v>4293.67515</v>
      </c>
      <c r="BM151" s="42">
        <v>4278.6501500000004</v>
      </c>
      <c r="BN151" s="42">
        <v>14.910830000000001</v>
      </c>
      <c r="BO151" s="42">
        <v>0</v>
      </c>
      <c r="BP151" s="42">
        <v>0</v>
      </c>
      <c r="BQ151" s="42">
        <v>0</v>
      </c>
      <c r="BR151" s="43">
        <v>0.11416999999999999</v>
      </c>
      <c r="BS151" s="42">
        <v>0</v>
      </c>
      <c r="BT151" s="42">
        <v>0</v>
      </c>
      <c r="BU151" s="42">
        <v>0</v>
      </c>
      <c r="BV151" s="42">
        <v>0</v>
      </c>
      <c r="BW151" s="42">
        <v>0</v>
      </c>
      <c r="BX151" s="42">
        <v>0</v>
      </c>
      <c r="BY151" s="43">
        <v>404.26060999999999</v>
      </c>
      <c r="BZ151" s="42">
        <v>151.81662</v>
      </c>
      <c r="CA151" s="34" t="s">
        <v>1217</v>
      </c>
      <c r="CB151" s="52">
        <v>13.406269999999999</v>
      </c>
      <c r="CC151" s="42">
        <v>0</v>
      </c>
      <c r="CD151" s="52">
        <v>351.62263999999999</v>
      </c>
      <c r="CE151" s="41">
        <v>0</v>
      </c>
      <c r="CF151" s="52">
        <v>0.11416999999999999</v>
      </c>
      <c r="CG151" s="34" t="s">
        <v>121</v>
      </c>
      <c r="CH151" s="45" t="s">
        <v>121</v>
      </c>
      <c r="CI151" s="71" t="s">
        <v>121</v>
      </c>
      <c r="CJ151" s="67" t="s">
        <v>108</v>
      </c>
      <c r="CK151" s="47">
        <v>1</v>
      </c>
      <c r="CL151" s="47">
        <v>0</v>
      </c>
      <c r="CM151" s="51" t="s">
        <v>1218</v>
      </c>
    </row>
    <row r="152" spans="1:91" s="21" customFormat="1" ht="100.5" customHeight="1" x14ac:dyDescent="0.25">
      <c r="A152" s="34" t="s">
        <v>1219</v>
      </c>
      <c r="B152" s="34" t="s">
        <v>1220</v>
      </c>
      <c r="C152" s="34" t="s">
        <v>1221</v>
      </c>
      <c r="D152" s="34" t="s">
        <v>1222</v>
      </c>
      <c r="E152" s="34" t="s">
        <v>1223</v>
      </c>
      <c r="F152" s="34" t="s">
        <v>1224</v>
      </c>
      <c r="G152" s="34" t="s">
        <v>1126</v>
      </c>
      <c r="H152" s="34" t="s">
        <v>163</v>
      </c>
      <c r="I152" s="34" t="s">
        <v>108</v>
      </c>
      <c r="J152" s="34" t="s">
        <v>1225</v>
      </c>
      <c r="K152" s="34" t="s">
        <v>109</v>
      </c>
      <c r="L152" s="34" t="s">
        <v>1127</v>
      </c>
      <c r="M152" s="34" t="s">
        <v>1128</v>
      </c>
      <c r="N152" s="34" t="s">
        <v>108</v>
      </c>
      <c r="O152" s="38">
        <v>43341</v>
      </c>
      <c r="P152" s="34">
        <v>112</v>
      </c>
      <c r="Q152" s="34" t="s">
        <v>109</v>
      </c>
      <c r="R152" s="34" t="s">
        <v>301</v>
      </c>
      <c r="S152" s="34" t="s">
        <v>261</v>
      </c>
      <c r="T152" s="34" t="s">
        <v>180</v>
      </c>
      <c r="U152" s="34" t="s">
        <v>144</v>
      </c>
      <c r="V152" s="34" t="s">
        <v>113</v>
      </c>
      <c r="W152" s="34" t="s">
        <v>1155</v>
      </c>
      <c r="X152" s="39" t="s">
        <v>385</v>
      </c>
      <c r="Y152" s="34">
        <v>26</v>
      </c>
      <c r="Z152" s="64" t="s">
        <v>108</v>
      </c>
      <c r="AA152" s="34">
        <v>220</v>
      </c>
      <c r="AB152" s="34" t="s">
        <v>108</v>
      </c>
      <c r="AC152" s="34" t="s">
        <v>108</v>
      </c>
      <c r="AD152" s="35" t="s">
        <v>1226</v>
      </c>
      <c r="AE152" s="34" t="s">
        <v>1174</v>
      </c>
      <c r="AF152" s="34" t="s">
        <v>1129</v>
      </c>
      <c r="AG152" s="34" t="s">
        <v>117</v>
      </c>
      <c r="AH152" s="34" t="s">
        <v>118</v>
      </c>
      <c r="AI152" s="37">
        <v>42677</v>
      </c>
      <c r="AJ152" s="34" t="s">
        <v>366</v>
      </c>
      <c r="AK152" s="34">
        <v>2016</v>
      </c>
      <c r="AL152" s="34" t="s">
        <v>108</v>
      </c>
      <c r="AM152" s="34" t="b">
        <v>0</v>
      </c>
      <c r="AN152" s="34" t="s">
        <v>108</v>
      </c>
      <c r="AO152" s="34" t="s">
        <v>108</v>
      </c>
      <c r="AP152" s="34" t="s">
        <v>108</v>
      </c>
      <c r="AQ152" s="34" t="s">
        <v>113</v>
      </c>
      <c r="AR152" s="34" t="s">
        <v>108</v>
      </c>
      <c r="AS152" s="40" t="s">
        <v>108</v>
      </c>
      <c r="AT152" s="34" t="s">
        <v>108</v>
      </c>
      <c r="AU152" s="40" t="s">
        <v>108</v>
      </c>
      <c r="AV152" s="34" t="s">
        <v>108</v>
      </c>
      <c r="AW152" s="40" t="s">
        <v>108</v>
      </c>
      <c r="AX152" s="34" t="s">
        <v>108</v>
      </c>
      <c r="AY152" s="34" t="s">
        <v>108</v>
      </c>
      <c r="AZ152" s="34" t="s">
        <v>120</v>
      </c>
      <c r="BA152" s="34" t="s">
        <v>108</v>
      </c>
      <c r="BB152" s="34" t="s">
        <v>135</v>
      </c>
      <c r="BC152" s="34" t="s">
        <v>108</v>
      </c>
      <c r="BD152" s="37">
        <v>43620</v>
      </c>
      <c r="BE152" s="37">
        <v>43830</v>
      </c>
      <c r="BF152" s="37">
        <v>44685</v>
      </c>
      <c r="BG152" s="34" t="s">
        <v>422</v>
      </c>
      <c r="BH152" s="34" t="s">
        <v>108</v>
      </c>
      <c r="BI152" s="34" t="b">
        <v>0</v>
      </c>
      <c r="BJ152" s="64">
        <v>29064</v>
      </c>
      <c r="BK152" s="34" t="s">
        <v>108</v>
      </c>
      <c r="BL152" s="113">
        <v>45152.509380000003</v>
      </c>
      <c r="BM152" s="42">
        <v>11548.598190000001</v>
      </c>
      <c r="BN152" s="43">
        <v>12418.165779999999</v>
      </c>
      <c r="BO152" s="42">
        <v>19821.843680000002</v>
      </c>
      <c r="BP152" s="42">
        <v>1084.4245100000001</v>
      </c>
      <c r="BQ152" s="42">
        <v>382.98385000000002</v>
      </c>
      <c r="BR152" s="43">
        <v>-110.94262999999999</v>
      </c>
      <c r="BS152" s="43">
        <v>7.4359999999999999</v>
      </c>
      <c r="BT152" s="42">
        <v>0</v>
      </c>
      <c r="BU152" s="42">
        <v>0</v>
      </c>
      <c r="BV152" s="42">
        <v>0</v>
      </c>
      <c r="BW152" s="42">
        <v>0</v>
      </c>
      <c r="BX152" s="42">
        <v>0</v>
      </c>
      <c r="BY152" s="43">
        <v>2622.52018</v>
      </c>
      <c r="BZ152" s="43">
        <v>2208.2910999999999</v>
      </c>
      <c r="CA152" s="34" t="s">
        <v>148</v>
      </c>
      <c r="CB152" s="43">
        <v>10114.926079999999</v>
      </c>
      <c r="CC152" s="41">
        <v>15837.47392</v>
      </c>
      <c r="CD152" s="41">
        <v>859.58308</v>
      </c>
      <c r="CE152" s="52">
        <v>319.38646999999997</v>
      </c>
      <c r="CF152" s="52">
        <v>7939.6166000000003</v>
      </c>
      <c r="CG152" s="34" t="s">
        <v>121</v>
      </c>
      <c r="CH152" s="45" t="s">
        <v>121</v>
      </c>
      <c r="CI152" s="71" t="s">
        <v>121</v>
      </c>
      <c r="CJ152" s="67" t="s">
        <v>108</v>
      </c>
      <c r="CK152" s="47">
        <v>1</v>
      </c>
      <c r="CL152" s="47">
        <v>0</v>
      </c>
      <c r="CM152" s="51" t="s">
        <v>1227</v>
      </c>
    </row>
    <row r="153" spans="1:91" s="21" customFormat="1" ht="100.5" customHeight="1" x14ac:dyDescent="0.25">
      <c r="A153" s="34" t="s">
        <v>1228</v>
      </c>
      <c r="B153" s="34" t="s">
        <v>1229</v>
      </c>
      <c r="C153" s="34" t="s">
        <v>1230</v>
      </c>
      <c r="D153" s="34" t="s">
        <v>1231</v>
      </c>
      <c r="E153" s="34" t="s">
        <v>1232</v>
      </c>
      <c r="F153" s="34" t="s">
        <v>1233</v>
      </c>
      <c r="G153" s="34" t="s">
        <v>1126</v>
      </c>
      <c r="H153" s="34" t="s">
        <v>163</v>
      </c>
      <c r="I153" s="34" t="s">
        <v>108</v>
      </c>
      <c r="J153" s="34" t="s">
        <v>1234</v>
      </c>
      <c r="K153" s="34" t="s">
        <v>109</v>
      </c>
      <c r="L153" s="34" t="s">
        <v>1127</v>
      </c>
      <c r="M153" s="34" t="s">
        <v>1128</v>
      </c>
      <c r="N153" s="34" t="s">
        <v>108</v>
      </c>
      <c r="O153" s="38">
        <v>43264</v>
      </c>
      <c r="P153" s="34">
        <v>112</v>
      </c>
      <c r="Q153" s="34" t="s">
        <v>109</v>
      </c>
      <c r="R153" s="34" t="s">
        <v>301</v>
      </c>
      <c r="S153" s="34" t="s">
        <v>261</v>
      </c>
      <c r="T153" s="34" t="s">
        <v>130</v>
      </c>
      <c r="U153" s="34" t="s">
        <v>144</v>
      </c>
      <c r="V153" s="34" t="s">
        <v>113</v>
      </c>
      <c r="W153" s="34" t="s">
        <v>1155</v>
      </c>
      <c r="X153" s="39" t="s">
        <v>374</v>
      </c>
      <c r="Y153" s="34">
        <v>12</v>
      </c>
      <c r="Z153" s="64" t="s">
        <v>108</v>
      </c>
      <c r="AA153" s="34">
        <v>220</v>
      </c>
      <c r="AB153" s="34" t="s">
        <v>108</v>
      </c>
      <c r="AC153" s="34" t="s">
        <v>108</v>
      </c>
      <c r="AD153" s="35" t="s">
        <v>1235</v>
      </c>
      <c r="AE153" s="34" t="s">
        <v>1174</v>
      </c>
      <c r="AF153" s="34" t="s">
        <v>1129</v>
      </c>
      <c r="AG153" s="34" t="s">
        <v>117</v>
      </c>
      <c r="AH153" s="34" t="s">
        <v>118</v>
      </c>
      <c r="AI153" s="37">
        <v>42677</v>
      </c>
      <c r="AJ153" s="34" t="s">
        <v>119</v>
      </c>
      <c r="AK153" s="34">
        <v>2016</v>
      </c>
      <c r="AL153" s="34" t="s">
        <v>108</v>
      </c>
      <c r="AM153" s="34" t="b">
        <v>0</v>
      </c>
      <c r="AN153" s="34" t="s">
        <v>108</v>
      </c>
      <c r="AO153" s="34" t="s">
        <v>108</v>
      </c>
      <c r="AP153" s="34" t="s">
        <v>108</v>
      </c>
      <c r="AQ153" s="34" t="s">
        <v>113</v>
      </c>
      <c r="AR153" s="34" t="s">
        <v>108</v>
      </c>
      <c r="AS153" s="40" t="s">
        <v>108</v>
      </c>
      <c r="AT153" s="34" t="s">
        <v>108</v>
      </c>
      <c r="AU153" s="40" t="s">
        <v>108</v>
      </c>
      <c r="AV153" s="34" t="s">
        <v>108</v>
      </c>
      <c r="AW153" s="40" t="s">
        <v>108</v>
      </c>
      <c r="AX153" s="34" t="s">
        <v>108</v>
      </c>
      <c r="AY153" s="34" t="s">
        <v>108</v>
      </c>
      <c r="AZ153" s="34" t="s">
        <v>120</v>
      </c>
      <c r="BA153" s="34" t="s">
        <v>108</v>
      </c>
      <c r="BB153" s="34" t="s">
        <v>135</v>
      </c>
      <c r="BC153" s="34" t="s">
        <v>108</v>
      </c>
      <c r="BD153" s="37">
        <v>43397</v>
      </c>
      <c r="BE153" s="37">
        <v>43465</v>
      </c>
      <c r="BF153" s="37">
        <v>43719</v>
      </c>
      <c r="BG153" s="34" t="s">
        <v>422</v>
      </c>
      <c r="BH153" s="34" t="s">
        <v>108</v>
      </c>
      <c r="BI153" s="34" t="b">
        <v>0</v>
      </c>
      <c r="BJ153" s="64">
        <v>7550</v>
      </c>
      <c r="BK153" s="34" t="s">
        <v>108</v>
      </c>
      <c r="BL153" s="113">
        <v>16966.345949999999</v>
      </c>
      <c r="BM153" s="42">
        <v>16962.361150000001</v>
      </c>
      <c r="BN153" s="43">
        <v>3.9847999999999999</v>
      </c>
      <c r="BO153" s="42">
        <v>0</v>
      </c>
      <c r="BP153" s="42">
        <v>0</v>
      </c>
      <c r="BQ153" s="42">
        <v>0</v>
      </c>
      <c r="BR153" s="42">
        <v>0</v>
      </c>
      <c r="BS153" s="42">
        <v>0</v>
      </c>
      <c r="BT153" s="42">
        <v>0</v>
      </c>
      <c r="BU153" s="42">
        <v>0</v>
      </c>
      <c r="BV153" s="42">
        <v>0</v>
      </c>
      <c r="BW153" s="42">
        <v>0</v>
      </c>
      <c r="BX153" s="42">
        <v>0</v>
      </c>
      <c r="BY153" s="42">
        <v>995.20158000000004</v>
      </c>
      <c r="BZ153" s="42">
        <v>729.54029000000003</v>
      </c>
      <c r="CA153" s="44" t="s">
        <v>778</v>
      </c>
      <c r="CB153" s="42">
        <v>4.0433300000000001</v>
      </c>
      <c r="CC153" s="42">
        <v>0</v>
      </c>
      <c r="CD153" s="41">
        <v>0</v>
      </c>
      <c r="CE153" s="41">
        <v>0</v>
      </c>
      <c r="CF153" s="41">
        <v>0</v>
      </c>
      <c r="CG153" s="34" t="s">
        <v>121</v>
      </c>
      <c r="CH153" s="45" t="s">
        <v>121</v>
      </c>
      <c r="CI153" s="71" t="s">
        <v>121</v>
      </c>
      <c r="CJ153" s="67" t="s">
        <v>108</v>
      </c>
      <c r="CK153" s="47">
        <v>1</v>
      </c>
      <c r="CL153" s="47">
        <v>0</v>
      </c>
      <c r="CM153" s="51" t="s">
        <v>1236</v>
      </c>
    </row>
    <row r="154" spans="1:91" s="21" customFormat="1" ht="100.5" customHeight="1" x14ac:dyDescent="0.25">
      <c r="A154" s="34" t="s">
        <v>1237</v>
      </c>
      <c r="B154" s="34" t="s">
        <v>1238</v>
      </c>
      <c r="C154" s="34" t="s">
        <v>1178</v>
      </c>
      <c r="D154" s="34" t="s">
        <v>1179</v>
      </c>
      <c r="E154" s="34" t="s">
        <v>1180</v>
      </c>
      <c r="F154" s="34" t="s">
        <v>1239</v>
      </c>
      <c r="G154" s="34" t="s">
        <v>1126</v>
      </c>
      <c r="H154" s="34" t="s">
        <v>163</v>
      </c>
      <c r="I154" s="34" t="s">
        <v>108</v>
      </c>
      <c r="J154" s="34" t="s">
        <v>108</v>
      </c>
      <c r="K154" s="34" t="s">
        <v>109</v>
      </c>
      <c r="L154" s="34" t="s">
        <v>1127</v>
      </c>
      <c r="M154" s="34" t="s">
        <v>1128</v>
      </c>
      <c r="N154" s="34" t="s">
        <v>108</v>
      </c>
      <c r="O154" s="38">
        <v>43385</v>
      </c>
      <c r="P154" s="34">
        <v>57</v>
      </c>
      <c r="Q154" s="34" t="s">
        <v>109</v>
      </c>
      <c r="R154" s="34" t="s">
        <v>301</v>
      </c>
      <c r="S154" s="34" t="s">
        <v>261</v>
      </c>
      <c r="T154" s="34" t="s">
        <v>180</v>
      </c>
      <c r="U154" s="34" t="s">
        <v>144</v>
      </c>
      <c r="V154" s="34" t="s">
        <v>113</v>
      </c>
      <c r="W154" s="34" t="s">
        <v>1155</v>
      </c>
      <c r="X154" s="39" t="s">
        <v>374</v>
      </c>
      <c r="Y154" s="34">
        <v>36</v>
      </c>
      <c r="Z154" s="64" t="s">
        <v>108</v>
      </c>
      <c r="AA154" s="34">
        <v>500</v>
      </c>
      <c r="AB154" s="34" t="s">
        <v>108</v>
      </c>
      <c r="AC154" s="34" t="s">
        <v>108</v>
      </c>
      <c r="AD154" s="35" t="s">
        <v>1240</v>
      </c>
      <c r="AE154" s="34" t="s">
        <v>1174</v>
      </c>
      <c r="AF154" s="34" t="s">
        <v>1129</v>
      </c>
      <c r="AG154" s="34" t="s">
        <v>117</v>
      </c>
      <c r="AH154" s="34" t="s">
        <v>118</v>
      </c>
      <c r="AI154" s="37">
        <v>42683</v>
      </c>
      <c r="AJ154" s="34" t="s">
        <v>366</v>
      </c>
      <c r="AK154" s="34">
        <v>2016</v>
      </c>
      <c r="AL154" s="34" t="s">
        <v>108</v>
      </c>
      <c r="AM154" s="34" t="b">
        <v>0</v>
      </c>
      <c r="AN154" s="34" t="s">
        <v>108</v>
      </c>
      <c r="AO154" s="34" t="s">
        <v>108</v>
      </c>
      <c r="AP154" s="34" t="s">
        <v>108</v>
      </c>
      <c r="AQ154" s="34" t="s">
        <v>113</v>
      </c>
      <c r="AR154" s="34" t="s">
        <v>108</v>
      </c>
      <c r="AS154" s="40" t="s">
        <v>108</v>
      </c>
      <c r="AT154" s="34" t="s">
        <v>108</v>
      </c>
      <c r="AU154" s="40" t="s">
        <v>108</v>
      </c>
      <c r="AV154" s="34" t="s">
        <v>108</v>
      </c>
      <c r="AW154" s="40" t="s">
        <v>108</v>
      </c>
      <c r="AX154" s="34" t="s">
        <v>108</v>
      </c>
      <c r="AY154" s="34" t="s">
        <v>108</v>
      </c>
      <c r="AZ154" s="34" t="s">
        <v>120</v>
      </c>
      <c r="BA154" s="34" t="s">
        <v>108</v>
      </c>
      <c r="BB154" s="34" t="s">
        <v>135</v>
      </c>
      <c r="BC154" s="34" t="s">
        <v>108</v>
      </c>
      <c r="BD154" s="37">
        <v>43395</v>
      </c>
      <c r="BE154" s="37">
        <v>43465</v>
      </c>
      <c r="BF154" s="37">
        <v>44326</v>
      </c>
      <c r="BG154" s="34" t="s">
        <v>422</v>
      </c>
      <c r="BH154" s="34" t="s">
        <v>108</v>
      </c>
      <c r="BI154" s="34" t="b">
        <v>0</v>
      </c>
      <c r="BJ154" s="64">
        <v>2901</v>
      </c>
      <c r="BK154" s="34" t="s">
        <v>108</v>
      </c>
      <c r="BL154" s="115">
        <v>11241.167939999999</v>
      </c>
      <c r="BM154" s="42">
        <v>6584.6495400000003</v>
      </c>
      <c r="BN154" s="43">
        <v>4652.7198099999996</v>
      </c>
      <c r="BO154" s="43">
        <v>0.95533999999999997</v>
      </c>
      <c r="BP154" s="43">
        <v>2.8432499999999998</v>
      </c>
      <c r="BQ154" s="42">
        <v>0</v>
      </c>
      <c r="BR154" s="42">
        <v>0</v>
      </c>
      <c r="BS154" s="42">
        <v>0</v>
      </c>
      <c r="BT154" s="42">
        <v>0</v>
      </c>
      <c r="BU154" s="42">
        <v>0</v>
      </c>
      <c r="BV154" s="42">
        <v>0</v>
      </c>
      <c r="BW154" s="42">
        <v>0</v>
      </c>
      <c r="BX154" s="42">
        <v>0</v>
      </c>
      <c r="BY154" s="42">
        <v>691.42519000000004</v>
      </c>
      <c r="BZ154" s="42">
        <v>884.14534000000003</v>
      </c>
      <c r="CA154" s="34" t="s">
        <v>598</v>
      </c>
      <c r="CB154" s="52">
        <v>5232.5938299999998</v>
      </c>
      <c r="CC154" s="43">
        <v>0.95533999999999997</v>
      </c>
      <c r="CD154" s="52">
        <v>2.8432499999999998</v>
      </c>
      <c r="CE154" s="41">
        <v>0</v>
      </c>
      <c r="CF154" s="41">
        <v>0</v>
      </c>
      <c r="CG154" s="34" t="s">
        <v>121</v>
      </c>
      <c r="CH154" s="45" t="s">
        <v>121</v>
      </c>
      <c r="CI154" s="71" t="s">
        <v>121</v>
      </c>
      <c r="CJ154" s="67" t="s">
        <v>108</v>
      </c>
      <c r="CK154" s="47">
        <v>1</v>
      </c>
      <c r="CL154" s="47">
        <v>0</v>
      </c>
      <c r="CM154" s="51" t="s">
        <v>1241</v>
      </c>
    </row>
    <row r="155" spans="1:91" ht="100.5" customHeight="1" x14ac:dyDescent="0.25">
      <c r="A155" s="34" t="s">
        <v>1242</v>
      </c>
      <c r="B155" s="34" t="s">
        <v>1243</v>
      </c>
      <c r="C155" s="34" t="s">
        <v>1244</v>
      </c>
      <c r="D155" s="34" t="s">
        <v>1245</v>
      </c>
      <c r="E155" s="34" t="s">
        <v>1246</v>
      </c>
      <c r="F155" s="34" t="s">
        <v>1247</v>
      </c>
      <c r="G155" s="34" t="s">
        <v>1126</v>
      </c>
      <c r="H155" s="34" t="s">
        <v>163</v>
      </c>
      <c r="I155" s="34" t="s">
        <v>108</v>
      </c>
      <c r="J155" s="34" t="s">
        <v>108</v>
      </c>
      <c r="K155" s="34" t="s">
        <v>109</v>
      </c>
      <c r="L155" s="34" t="s">
        <v>1127</v>
      </c>
      <c r="M155" s="34" t="s">
        <v>1128</v>
      </c>
      <c r="N155" s="34" t="s">
        <v>108</v>
      </c>
      <c r="O155" s="38">
        <v>43308</v>
      </c>
      <c r="P155" s="34">
        <v>45</v>
      </c>
      <c r="Q155" s="34" t="s">
        <v>109</v>
      </c>
      <c r="R155" s="34" t="s">
        <v>301</v>
      </c>
      <c r="S155" s="34" t="s">
        <v>261</v>
      </c>
      <c r="T155" s="34" t="s">
        <v>180</v>
      </c>
      <c r="U155" s="34" t="s">
        <v>144</v>
      </c>
      <c r="V155" s="34" t="s">
        <v>113</v>
      </c>
      <c r="W155" s="34" t="s">
        <v>1138</v>
      </c>
      <c r="X155" s="39" t="s">
        <v>374</v>
      </c>
      <c r="Y155" s="34">
        <v>24</v>
      </c>
      <c r="Z155" s="64" t="s">
        <v>108</v>
      </c>
      <c r="AA155" s="34">
        <v>500</v>
      </c>
      <c r="AB155" s="34" t="s">
        <v>108</v>
      </c>
      <c r="AC155" s="34" t="s">
        <v>108</v>
      </c>
      <c r="AD155" s="35" t="s">
        <v>1248</v>
      </c>
      <c r="AE155" s="34" t="s">
        <v>1174</v>
      </c>
      <c r="AF155" s="34" t="s">
        <v>1129</v>
      </c>
      <c r="AG155" s="34" t="s">
        <v>117</v>
      </c>
      <c r="AH155" s="34" t="s">
        <v>118</v>
      </c>
      <c r="AI155" s="37">
        <v>42683</v>
      </c>
      <c r="AJ155" s="34" t="s">
        <v>366</v>
      </c>
      <c r="AK155" s="34">
        <v>2016</v>
      </c>
      <c r="AL155" s="34" t="s">
        <v>108</v>
      </c>
      <c r="AM155" s="34" t="b">
        <v>0</v>
      </c>
      <c r="AN155" s="34" t="s">
        <v>108</v>
      </c>
      <c r="AO155" s="34" t="s">
        <v>108</v>
      </c>
      <c r="AP155" s="34" t="s">
        <v>108</v>
      </c>
      <c r="AQ155" s="34" t="s">
        <v>113</v>
      </c>
      <c r="AR155" s="34" t="s">
        <v>108</v>
      </c>
      <c r="AS155" s="40" t="s">
        <v>108</v>
      </c>
      <c r="AT155" s="34" t="s">
        <v>108</v>
      </c>
      <c r="AU155" s="40" t="s">
        <v>108</v>
      </c>
      <c r="AV155" s="34" t="s">
        <v>108</v>
      </c>
      <c r="AW155" s="40" t="s">
        <v>108</v>
      </c>
      <c r="AX155" s="34" t="s">
        <v>108</v>
      </c>
      <c r="AY155" s="34" t="s">
        <v>108</v>
      </c>
      <c r="AZ155" s="34" t="s">
        <v>120</v>
      </c>
      <c r="BA155" s="34" t="s">
        <v>108</v>
      </c>
      <c r="BB155" s="34" t="s">
        <v>135</v>
      </c>
      <c r="BC155" s="34" t="s">
        <v>108</v>
      </c>
      <c r="BD155" s="37">
        <v>43361</v>
      </c>
      <c r="BE155" s="37">
        <v>43465</v>
      </c>
      <c r="BF155" s="37">
        <v>44588</v>
      </c>
      <c r="BG155" s="34" t="s">
        <v>422</v>
      </c>
      <c r="BH155" s="34" t="s">
        <v>241</v>
      </c>
      <c r="BI155" s="34" t="b">
        <v>0</v>
      </c>
      <c r="BJ155" s="64">
        <v>6372</v>
      </c>
      <c r="BK155" s="34" t="s">
        <v>108</v>
      </c>
      <c r="BL155" s="115">
        <v>4450.89203</v>
      </c>
      <c r="BM155" s="42">
        <v>2767.0443</v>
      </c>
      <c r="BN155" s="43">
        <v>457.30090999999999</v>
      </c>
      <c r="BO155" s="42">
        <v>1226.54682</v>
      </c>
      <c r="BP155" s="42">
        <v>0</v>
      </c>
      <c r="BQ155" s="42">
        <v>0</v>
      </c>
      <c r="BR155" s="42">
        <v>0</v>
      </c>
      <c r="BS155" s="42">
        <v>0</v>
      </c>
      <c r="BT155" s="42">
        <v>0</v>
      </c>
      <c r="BU155" s="42">
        <v>0</v>
      </c>
      <c r="BV155" s="42">
        <v>0</v>
      </c>
      <c r="BW155" s="42">
        <v>0</v>
      </c>
      <c r="BX155" s="42">
        <v>0</v>
      </c>
      <c r="BY155" s="42">
        <v>404.43731000000002</v>
      </c>
      <c r="BZ155" s="42">
        <v>567.31262000000004</v>
      </c>
      <c r="CA155" s="34" t="s">
        <v>751</v>
      </c>
      <c r="CB155" s="42">
        <v>416.74443000000002</v>
      </c>
      <c r="CC155" s="42">
        <v>1477.92506</v>
      </c>
      <c r="CD155" s="41">
        <v>0</v>
      </c>
      <c r="CE155" s="41">
        <v>0</v>
      </c>
      <c r="CF155" s="41">
        <v>0</v>
      </c>
      <c r="CG155" s="34" t="s">
        <v>121</v>
      </c>
      <c r="CH155" s="45" t="s">
        <v>121</v>
      </c>
      <c r="CI155" s="71" t="s">
        <v>121</v>
      </c>
      <c r="CJ155" s="67" t="s">
        <v>108</v>
      </c>
      <c r="CK155" s="47">
        <v>1</v>
      </c>
      <c r="CL155" s="47">
        <v>0</v>
      </c>
      <c r="CM155" s="51" t="s">
        <v>1249</v>
      </c>
    </row>
    <row r="156" spans="1:91" ht="100.5" customHeight="1" x14ac:dyDescent="0.25">
      <c r="A156" s="34" t="s">
        <v>1250</v>
      </c>
      <c r="B156" s="34" t="s">
        <v>1251</v>
      </c>
      <c r="C156" s="34" t="s">
        <v>1252</v>
      </c>
      <c r="D156" s="34" t="s">
        <v>1253</v>
      </c>
      <c r="E156" s="34" t="s">
        <v>1254</v>
      </c>
      <c r="F156" s="34" t="s">
        <v>1255</v>
      </c>
      <c r="G156" s="34" t="s">
        <v>202</v>
      </c>
      <c r="H156" s="34" t="s">
        <v>107</v>
      </c>
      <c r="I156" s="34" t="s">
        <v>108</v>
      </c>
      <c r="J156" s="34" t="s">
        <v>108</v>
      </c>
      <c r="K156" s="34" t="s">
        <v>109</v>
      </c>
      <c r="L156" s="34" t="s">
        <v>1127</v>
      </c>
      <c r="M156" s="34" t="s">
        <v>1128</v>
      </c>
      <c r="N156" s="34" t="s">
        <v>108</v>
      </c>
      <c r="O156" s="38">
        <v>43345</v>
      </c>
      <c r="P156" s="34">
        <v>50</v>
      </c>
      <c r="Q156" s="34" t="s">
        <v>109</v>
      </c>
      <c r="R156" s="34" t="s">
        <v>301</v>
      </c>
      <c r="S156" s="34" t="s">
        <v>261</v>
      </c>
      <c r="T156" s="34" t="s">
        <v>130</v>
      </c>
      <c r="U156" s="34" t="s">
        <v>144</v>
      </c>
      <c r="V156" s="34" t="s">
        <v>113</v>
      </c>
      <c r="W156" s="34" t="s">
        <v>1155</v>
      </c>
      <c r="X156" s="39" t="s">
        <v>374</v>
      </c>
      <c r="Y156" s="34">
        <v>0.1</v>
      </c>
      <c r="Z156" s="64" t="s">
        <v>108</v>
      </c>
      <c r="AA156" s="34">
        <v>220</v>
      </c>
      <c r="AB156" s="34" t="s">
        <v>108</v>
      </c>
      <c r="AC156" s="34" t="s">
        <v>108</v>
      </c>
      <c r="AD156" s="35" t="s">
        <v>1256</v>
      </c>
      <c r="AE156" s="34" t="s">
        <v>1174</v>
      </c>
      <c r="AF156" s="34" t="s">
        <v>1129</v>
      </c>
      <c r="AG156" s="34" t="s">
        <v>117</v>
      </c>
      <c r="AH156" s="34" t="s">
        <v>118</v>
      </c>
      <c r="AI156" s="37">
        <v>42774</v>
      </c>
      <c r="AJ156" s="34" t="s">
        <v>119</v>
      </c>
      <c r="AK156" s="34">
        <v>2017</v>
      </c>
      <c r="AL156" s="34" t="s">
        <v>108</v>
      </c>
      <c r="AM156" s="34" t="b">
        <v>0</v>
      </c>
      <c r="AN156" s="34" t="s">
        <v>108</v>
      </c>
      <c r="AO156" s="34" t="s">
        <v>108</v>
      </c>
      <c r="AP156" s="34" t="s">
        <v>108</v>
      </c>
      <c r="AQ156" s="34" t="s">
        <v>113</v>
      </c>
      <c r="AR156" s="34" t="s">
        <v>108</v>
      </c>
      <c r="AS156" s="40" t="s">
        <v>108</v>
      </c>
      <c r="AT156" s="34" t="s">
        <v>108</v>
      </c>
      <c r="AU156" s="40" t="s">
        <v>108</v>
      </c>
      <c r="AV156" s="34" t="s">
        <v>108</v>
      </c>
      <c r="AW156" s="40" t="s">
        <v>108</v>
      </c>
      <c r="AX156" s="34" t="s">
        <v>108</v>
      </c>
      <c r="AY156" s="34" t="s">
        <v>108</v>
      </c>
      <c r="AZ156" s="34" t="s">
        <v>120</v>
      </c>
      <c r="BA156" s="34" t="s">
        <v>108</v>
      </c>
      <c r="BB156" s="34" t="s">
        <v>135</v>
      </c>
      <c r="BC156" s="34" t="s">
        <v>108</v>
      </c>
      <c r="BD156" s="37">
        <v>43774</v>
      </c>
      <c r="BE156" s="37">
        <v>43465</v>
      </c>
      <c r="BF156" s="37">
        <v>43784</v>
      </c>
      <c r="BG156" s="34" t="s">
        <v>422</v>
      </c>
      <c r="BH156" s="34" t="s">
        <v>108</v>
      </c>
      <c r="BI156" s="34" t="b">
        <v>0</v>
      </c>
      <c r="BJ156" s="64">
        <v>702</v>
      </c>
      <c r="BK156" s="34" t="s">
        <v>108</v>
      </c>
      <c r="BL156" s="113">
        <v>1446.7887499999999</v>
      </c>
      <c r="BM156" s="43">
        <v>1891.1712199999999</v>
      </c>
      <c r="BN156" s="42">
        <v>-233.22844000000001</v>
      </c>
      <c r="BO156" s="42">
        <v>-211.15403000000001</v>
      </c>
      <c r="BP156" s="42">
        <v>0</v>
      </c>
      <c r="BQ156" s="42">
        <v>0</v>
      </c>
      <c r="BR156" s="42">
        <v>0</v>
      </c>
      <c r="BS156" s="42">
        <v>0</v>
      </c>
      <c r="BT156" s="42">
        <v>0</v>
      </c>
      <c r="BU156" s="42">
        <v>0</v>
      </c>
      <c r="BV156" s="42">
        <v>0</v>
      </c>
      <c r="BW156" s="42">
        <v>0</v>
      </c>
      <c r="BX156" s="42">
        <v>0</v>
      </c>
      <c r="BY156" s="43">
        <v>189.44660999999999</v>
      </c>
      <c r="BZ156" s="42">
        <v>274.70954</v>
      </c>
      <c r="CA156" s="44" t="s">
        <v>578</v>
      </c>
      <c r="CB156" s="42">
        <v>-166.35798</v>
      </c>
      <c r="CC156" s="43">
        <v>-168.58206999999999</v>
      </c>
      <c r="CD156" s="41">
        <v>0</v>
      </c>
      <c r="CE156" s="41">
        <v>0</v>
      </c>
      <c r="CF156" s="41">
        <v>0</v>
      </c>
      <c r="CG156" s="34" t="s">
        <v>121</v>
      </c>
      <c r="CH156" s="45" t="s">
        <v>121</v>
      </c>
      <c r="CI156" s="71" t="s">
        <v>121</v>
      </c>
      <c r="CJ156" s="67" t="s">
        <v>108</v>
      </c>
      <c r="CK156" s="47">
        <v>1</v>
      </c>
      <c r="CL156" s="47">
        <v>0</v>
      </c>
      <c r="CM156" s="51" t="s">
        <v>1257</v>
      </c>
    </row>
    <row r="157" spans="1:91" ht="100.5" customHeight="1" x14ac:dyDescent="0.25">
      <c r="A157" s="34" t="s">
        <v>1258</v>
      </c>
      <c r="B157" s="34" t="s">
        <v>1259</v>
      </c>
      <c r="C157" s="34" t="s">
        <v>1260</v>
      </c>
      <c r="D157" s="34" t="s">
        <v>1261</v>
      </c>
      <c r="E157" s="34" t="s">
        <v>1262</v>
      </c>
      <c r="F157" s="34" t="s">
        <v>1263</v>
      </c>
      <c r="G157" s="34" t="s">
        <v>202</v>
      </c>
      <c r="H157" s="34" t="s">
        <v>107</v>
      </c>
      <c r="I157" s="34" t="s">
        <v>108</v>
      </c>
      <c r="J157" s="34" t="s">
        <v>108</v>
      </c>
      <c r="K157" s="34" t="s">
        <v>109</v>
      </c>
      <c r="L157" s="34" t="s">
        <v>1127</v>
      </c>
      <c r="M157" s="34" t="s">
        <v>1128</v>
      </c>
      <c r="N157" s="34" t="s">
        <v>108</v>
      </c>
      <c r="O157" s="38">
        <v>43343</v>
      </c>
      <c r="P157" s="34">
        <v>52</v>
      </c>
      <c r="Q157" s="34" t="s">
        <v>109</v>
      </c>
      <c r="R157" s="34" t="s">
        <v>301</v>
      </c>
      <c r="S157" s="34" t="s">
        <v>261</v>
      </c>
      <c r="T157" s="34" t="s">
        <v>350</v>
      </c>
      <c r="U157" s="34" t="s">
        <v>144</v>
      </c>
      <c r="V157" s="34" t="s">
        <v>113</v>
      </c>
      <c r="W157" s="34" t="s">
        <v>1155</v>
      </c>
      <c r="X157" s="39" t="s">
        <v>374</v>
      </c>
      <c r="Y157" s="34">
        <v>0.6</v>
      </c>
      <c r="Z157" s="64" t="s">
        <v>108</v>
      </c>
      <c r="AA157" s="34">
        <v>220</v>
      </c>
      <c r="AB157" s="34" t="s">
        <v>108</v>
      </c>
      <c r="AC157" s="34" t="s">
        <v>108</v>
      </c>
      <c r="AD157" s="35" t="s">
        <v>1264</v>
      </c>
      <c r="AE157" s="34" t="s">
        <v>1174</v>
      </c>
      <c r="AF157" s="34" t="s">
        <v>1129</v>
      </c>
      <c r="AG157" s="34" t="s">
        <v>117</v>
      </c>
      <c r="AH157" s="34" t="s">
        <v>118</v>
      </c>
      <c r="AI157" s="37">
        <v>42774</v>
      </c>
      <c r="AJ157" s="34" t="s">
        <v>119</v>
      </c>
      <c r="AK157" s="34">
        <v>2017</v>
      </c>
      <c r="AL157" s="34" t="s">
        <v>108</v>
      </c>
      <c r="AM157" s="34" t="b">
        <v>0</v>
      </c>
      <c r="AN157" s="34" t="s">
        <v>108</v>
      </c>
      <c r="AO157" s="34" t="s">
        <v>108</v>
      </c>
      <c r="AP157" s="34" t="s">
        <v>108</v>
      </c>
      <c r="AQ157" s="34" t="s">
        <v>113</v>
      </c>
      <c r="AR157" s="34" t="s">
        <v>108</v>
      </c>
      <c r="AS157" s="40" t="s">
        <v>108</v>
      </c>
      <c r="AT157" s="34" t="s">
        <v>108</v>
      </c>
      <c r="AU157" s="40" t="s">
        <v>108</v>
      </c>
      <c r="AV157" s="34" t="s">
        <v>108</v>
      </c>
      <c r="AW157" s="40" t="s">
        <v>108</v>
      </c>
      <c r="AX157" s="34" t="s">
        <v>108</v>
      </c>
      <c r="AY157" s="34" t="s">
        <v>108</v>
      </c>
      <c r="AZ157" s="34" t="s">
        <v>120</v>
      </c>
      <c r="BA157" s="34" t="s">
        <v>108</v>
      </c>
      <c r="BB157" s="34" t="s">
        <v>135</v>
      </c>
      <c r="BC157" s="34" t="s">
        <v>108</v>
      </c>
      <c r="BD157" s="37">
        <v>43388</v>
      </c>
      <c r="BE157" s="37">
        <v>43465</v>
      </c>
      <c r="BF157" s="37">
        <v>43451</v>
      </c>
      <c r="BG157" s="34" t="s">
        <v>285</v>
      </c>
      <c r="BH157" s="34" t="s">
        <v>108</v>
      </c>
      <c r="BI157" s="34" t="b">
        <v>0</v>
      </c>
      <c r="BJ157" s="64">
        <v>500</v>
      </c>
      <c r="BK157" s="34" t="s">
        <v>108</v>
      </c>
      <c r="BL157" s="115">
        <v>1591.8528200000001</v>
      </c>
      <c r="BM157" s="42">
        <v>1276.0656200000001</v>
      </c>
      <c r="BN157" s="43">
        <v>330.22230999999999</v>
      </c>
      <c r="BO157" s="42">
        <v>-14.43511</v>
      </c>
      <c r="BP157" s="42">
        <v>0</v>
      </c>
      <c r="BQ157" s="42">
        <v>0</v>
      </c>
      <c r="BR157" s="42">
        <v>0</v>
      </c>
      <c r="BS157" s="42">
        <v>0</v>
      </c>
      <c r="BT157" s="42">
        <v>0</v>
      </c>
      <c r="BU157" s="42">
        <v>0</v>
      </c>
      <c r="BV157" s="42">
        <v>0</v>
      </c>
      <c r="BW157" s="42">
        <v>0</v>
      </c>
      <c r="BX157" s="42">
        <v>0</v>
      </c>
      <c r="BY157" s="43">
        <v>201.67000999999999</v>
      </c>
      <c r="BZ157" s="42">
        <v>23.41968</v>
      </c>
      <c r="CA157" s="44" t="s">
        <v>578</v>
      </c>
      <c r="CB157" s="42">
        <v>288.07154000000003</v>
      </c>
      <c r="CC157" s="41">
        <v>175.15690000000001</v>
      </c>
      <c r="CD157" s="41">
        <v>0</v>
      </c>
      <c r="CE157" s="41">
        <v>0</v>
      </c>
      <c r="CF157" s="41">
        <v>0</v>
      </c>
      <c r="CG157" s="34" t="s">
        <v>121</v>
      </c>
      <c r="CH157" s="45" t="s">
        <v>121</v>
      </c>
      <c r="CI157" s="71" t="s">
        <v>121</v>
      </c>
      <c r="CJ157" s="67" t="s">
        <v>108</v>
      </c>
      <c r="CK157" s="47">
        <v>1</v>
      </c>
      <c r="CL157" s="47">
        <v>0</v>
      </c>
      <c r="CM157" s="51" t="s">
        <v>1218</v>
      </c>
    </row>
    <row r="158" spans="1:91" ht="100.5" customHeight="1" x14ac:dyDescent="0.25">
      <c r="A158" s="34" t="s">
        <v>1265</v>
      </c>
      <c r="B158" s="34" t="s">
        <v>1266</v>
      </c>
      <c r="C158" s="34" t="s">
        <v>1267</v>
      </c>
      <c r="D158" s="34" t="s">
        <v>1268</v>
      </c>
      <c r="E158" s="34" t="s">
        <v>619</v>
      </c>
      <c r="F158" s="34" t="s">
        <v>1269</v>
      </c>
      <c r="G158" s="34" t="s">
        <v>1126</v>
      </c>
      <c r="H158" s="34" t="s">
        <v>163</v>
      </c>
      <c r="I158" s="34" t="s">
        <v>108</v>
      </c>
      <c r="J158" s="34" t="s">
        <v>108</v>
      </c>
      <c r="K158" s="34" t="s">
        <v>109</v>
      </c>
      <c r="L158" s="34" t="s">
        <v>1127</v>
      </c>
      <c r="M158" s="34" t="s">
        <v>1128</v>
      </c>
      <c r="N158" s="34" t="s">
        <v>108</v>
      </c>
      <c r="O158" s="38">
        <v>43132</v>
      </c>
      <c r="P158" s="34">
        <v>100</v>
      </c>
      <c r="Q158" s="34" t="s">
        <v>109</v>
      </c>
      <c r="R158" s="34" t="s">
        <v>301</v>
      </c>
      <c r="S158" s="34" t="s">
        <v>261</v>
      </c>
      <c r="T158" s="34" t="s">
        <v>130</v>
      </c>
      <c r="U158" s="34" t="s">
        <v>144</v>
      </c>
      <c r="V158" s="34" t="s">
        <v>113</v>
      </c>
      <c r="W158" s="34" t="s">
        <v>1155</v>
      </c>
      <c r="X158" s="39" t="s">
        <v>374</v>
      </c>
      <c r="Y158" s="34">
        <v>21</v>
      </c>
      <c r="Z158" s="64" t="s">
        <v>108</v>
      </c>
      <c r="AA158" s="34">
        <v>220</v>
      </c>
      <c r="AB158" s="34" t="s">
        <v>108</v>
      </c>
      <c r="AC158" s="34" t="s">
        <v>108</v>
      </c>
      <c r="AD158" s="35" t="s">
        <v>1270</v>
      </c>
      <c r="AE158" s="34" t="s">
        <v>1174</v>
      </c>
      <c r="AF158" s="34" t="s">
        <v>1129</v>
      </c>
      <c r="AG158" s="34" t="s">
        <v>117</v>
      </c>
      <c r="AH158" s="34" t="s">
        <v>118</v>
      </c>
      <c r="AI158" s="37">
        <v>42772</v>
      </c>
      <c r="AJ158" s="34" t="s">
        <v>119</v>
      </c>
      <c r="AK158" s="34">
        <v>2017</v>
      </c>
      <c r="AL158" s="34" t="s">
        <v>108</v>
      </c>
      <c r="AM158" s="34" t="b">
        <v>0</v>
      </c>
      <c r="AN158" s="34" t="s">
        <v>108</v>
      </c>
      <c r="AO158" s="34" t="s">
        <v>108</v>
      </c>
      <c r="AP158" s="34" t="s">
        <v>108</v>
      </c>
      <c r="AQ158" s="34" t="s">
        <v>113</v>
      </c>
      <c r="AR158" s="34" t="s">
        <v>108</v>
      </c>
      <c r="AS158" s="40" t="s">
        <v>108</v>
      </c>
      <c r="AT158" s="34" t="s">
        <v>108</v>
      </c>
      <c r="AU158" s="40" t="s">
        <v>108</v>
      </c>
      <c r="AV158" s="34" t="s">
        <v>108</v>
      </c>
      <c r="AW158" s="40" t="s">
        <v>108</v>
      </c>
      <c r="AX158" s="34" t="s">
        <v>108</v>
      </c>
      <c r="AY158" s="34" t="s">
        <v>108</v>
      </c>
      <c r="AZ158" s="34" t="s">
        <v>120</v>
      </c>
      <c r="BA158" s="34" t="s">
        <v>108</v>
      </c>
      <c r="BB158" s="34" t="s">
        <v>135</v>
      </c>
      <c r="BC158" s="34" t="s">
        <v>108</v>
      </c>
      <c r="BD158" s="37">
        <v>43174</v>
      </c>
      <c r="BE158" s="37">
        <v>43465</v>
      </c>
      <c r="BF158" s="37">
        <v>44014</v>
      </c>
      <c r="BG158" s="34" t="s">
        <v>422</v>
      </c>
      <c r="BH158" s="34" t="s">
        <v>108</v>
      </c>
      <c r="BI158" s="34" t="b">
        <v>0</v>
      </c>
      <c r="BJ158" s="64">
        <v>5356</v>
      </c>
      <c r="BK158" s="34" t="s">
        <v>108</v>
      </c>
      <c r="BL158" s="115">
        <v>3914.98513</v>
      </c>
      <c r="BM158" s="42">
        <v>4152.12</v>
      </c>
      <c r="BN158" s="42">
        <v>-237.13487000000001</v>
      </c>
      <c r="BO158" s="42">
        <v>0</v>
      </c>
      <c r="BP158" s="42">
        <v>0</v>
      </c>
      <c r="BQ158" s="42">
        <v>0</v>
      </c>
      <c r="BR158" s="42">
        <v>0</v>
      </c>
      <c r="BS158" s="42">
        <v>0</v>
      </c>
      <c r="BT158" s="42">
        <v>0</v>
      </c>
      <c r="BU158" s="42">
        <v>0</v>
      </c>
      <c r="BV158" s="42">
        <v>0</v>
      </c>
      <c r="BW158" s="42">
        <v>0</v>
      </c>
      <c r="BX158" s="42">
        <v>0</v>
      </c>
      <c r="BY158" s="42">
        <v>297.10806000000002</v>
      </c>
      <c r="BZ158" s="42">
        <v>309.1001</v>
      </c>
      <c r="CA158" s="39" t="s">
        <v>578</v>
      </c>
      <c r="CB158" s="41">
        <v>-237.13487000000001</v>
      </c>
      <c r="CC158" s="41">
        <v>0</v>
      </c>
      <c r="CD158" s="42">
        <v>0</v>
      </c>
      <c r="CE158" s="41">
        <v>0</v>
      </c>
      <c r="CF158" s="41">
        <v>0</v>
      </c>
      <c r="CG158" s="34" t="s">
        <v>121</v>
      </c>
      <c r="CH158" s="45" t="s">
        <v>121</v>
      </c>
      <c r="CI158" s="71" t="s">
        <v>121</v>
      </c>
      <c r="CJ158" s="67" t="s">
        <v>108</v>
      </c>
      <c r="CK158" s="47">
        <v>1</v>
      </c>
      <c r="CL158" s="47">
        <v>0</v>
      </c>
      <c r="CM158" s="51" t="s">
        <v>1271</v>
      </c>
    </row>
    <row r="159" spans="1:91" ht="100.5" customHeight="1" x14ac:dyDescent="0.25">
      <c r="A159" s="34" t="s">
        <v>1272</v>
      </c>
      <c r="B159" s="34" t="s">
        <v>1273</v>
      </c>
      <c r="C159" s="34" t="s">
        <v>1274</v>
      </c>
      <c r="D159" s="34" t="s">
        <v>1275</v>
      </c>
      <c r="E159" s="34" t="s">
        <v>1276</v>
      </c>
      <c r="F159" s="34" t="s">
        <v>1277</v>
      </c>
      <c r="G159" s="34" t="s">
        <v>1126</v>
      </c>
      <c r="H159" s="34" t="s">
        <v>163</v>
      </c>
      <c r="I159" s="34" t="s">
        <v>108</v>
      </c>
      <c r="J159" s="34" t="s">
        <v>108</v>
      </c>
      <c r="K159" s="34" t="s">
        <v>109</v>
      </c>
      <c r="L159" s="34" t="s">
        <v>1127</v>
      </c>
      <c r="M159" s="34" t="s">
        <v>1128</v>
      </c>
      <c r="N159" s="34" t="s">
        <v>108</v>
      </c>
      <c r="O159" s="38">
        <v>43175</v>
      </c>
      <c r="P159" s="34">
        <v>38</v>
      </c>
      <c r="Q159" s="34" t="s">
        <v>109</v>
      </c>
      <c r="R159" s="34" t="s">
        <v>301</v>
      </c>
      <c r="S159" s="34" t="s">
        <v>261</v>
      </c>
      <c r="T159" s="34" t="s">
        <v>1278</v>
      </c>
      <c r="U159" s="34" t="s">
        <v>144</v>
      </c>
      <c r="V159" s="34" t="s">
        <v>113</v>
      </c>
      <c r="W159" s="34" t="s">
        <v>1155</v>
      </c>
      <c r="X159" s="39" t="s">
        <v>374</v>
      </c>
      <c r="Y159" s="34">
        <v>0.6</v>
      </c>
      <c r="Z159" s="64" t="s">
        <v>108</v>
      </c>
      <c r="AA159" s="34">
        <v>500</v>
      </c>
      <c r="AB159" s="34" t="s">
        <v>108</v>
      </c>
      <c r="AC159" s="34" t="s">
        <v>108</v>
      </c>
      <c r="AD159" s="35" t="s">
        <v>1279</v>
      </c>
      <c r="AE159" s="34" t="s">
        <v>1174</v>
      </c>
      <c r="AF159" s="34" t="s">
        <v>1129</v>
      </c>
      <c r="AG159" s="34" t="s">
        <v>117</v>
      </c>
      <c r="AH159" s="34" t="s">
        <v>118</v>
      </c>
      <c r="AI159" s="37">
        <v>42772</v>
      </c>
      <c r="AJ159" s="34" t="s">
        <v>366</v>
      </c>
      <c r="AK159" s="34">
        <v>2017</v>
      </c>
      <c r="AL159" s="34" t="s">
        <v>108</v>
      </c>
      <c r="AM159" s="34" t="b">
        <v>0</v>
      </c>
      <c r="AN159" s="34" t="s">
        <v>108</v>
      </c>
      <c r="AO159" s="34" t="s">
        <v>108</v>
      </c>
      <c r="AP159" s="34" t="s">
        <v>108</v>
      </c>
      <c r="AQ159" s="34" t="s">
        <v>113</v>
      </c>
      <c r="AR159" s="34" t="s">
        <v>108</v>
      </c>
      <c r="AS159" s="37" t="s">
        <v>108</v>
      </c>
      <c r="AT159" s="34" t="s">
        <v>108</v>
      </c>
      <c r="AU159" s="40" t="s">
        <v>108</v>
      </c>
      <c r="AV159" s="34" t="s">
        <v>108</v>
      </c>
      <c r="AW159" s="40" t="s">
        <v>108</v>
      </c>
      <c r="AX159" s="34" t="s">
        <v>108</v>
      </c>
      <c r="AY159" s="37" t="s">
        <v>108</v>
      </c>
      <c r="AZ159" s="34" t="s">
        <v>120</v>
      </c>
      <c r="BA159" s="34" t="s">
        <v>108</v>
      </c>
      <c r="BB159" s="34" t="s">
        <v>135</v>
      </c>
      <c r="BC159" s="34" t="s">
        <v>108</v>
      </c>
      <c r="BD159" s="37">
        <v>43185</v>
      </c>
      <c r="BE159" s="37">
        <v>43465</v>
      </c>
      <c r="BF159" s="37">
        <v>45012</v>
      </c>
      <c r="BG159" s="34" t="s">
        <v>422</v>
      </c>
      <c r="BH159" s="34" t="s">
        <v>108</v>
      </c>
      <c r="BI159" s="34" t="b">
        <v>0</v>
      </c>
      <c r="BJ159" s="64">
        <v>5469</v>
      </c>
      <c r="BK159" s="41" t="s">
        <v>108</v>
      </c>
      <c r="BL159" s="113">
        <v>5779.9749499999998</v>
      </c>
      <c r="BM159" s="42">
        <v>1508.40119</v>
      </c>
      <c r="BN159" s="43">
        <v>1736.6059499999999</v>
      </c>
      <c r="BO159" s="43">
        <v>997.84114999999997</v>
      </c>
      <c r="BP159" s="43">
        <v>1537.1266599999999</v>
      </c>
      <c r="BQ159" s="42">
        <v>0</v>
      </c>
      <c r="BR159" s="42">
        <v>0</v>
      </c>
      <c r="BS159" s="42">
        <v>0</v>
      </c>
      <c r="BT159" s="42">
        <v>0</v>
      </c>
      <c r="BU159" s="42">
        <v>0</v>
      </c>
      <c r="BV159" s="42">
        <v>0</v>
      </c>
      <c r="BW159" s="42">
        <v>0</v>
      </c>
      <c r="BX159" s="42">
        <v>0</v>
      </c>
      <c r="BY159" s="43">
        <v>475.40564999999998</v>
      </c>
      <c r="BZ159" s="43">
        <v>158.86995999999999</v>
      </c>
      <c r="CA159" s="34" t="s">
        <v>407</v>
      </c>
      <c r="CB159" s="41">
        <v>1480.78441</v>
      </c>
      <c r="CC159" s="41">
        <v>861.51809000000003</v>
      </c>
      <c r="CD159" s="52">
        <v>2053.3661299999999</v>
      </c>
      <c r="CE159" s="41">
        <v>0</v>
      </c>
      <c r="CF159" s="41">
        <v>0</v>
      </c>
      <c r="CG159" s="34" t="s">
        <v>121</v>
      </c>
      <c r="CH159" s="45" t="s">
        <v>121</v>
      </c>
      <c r="CI159" s="71" t="s">
        <v>121</v>
      </c>
      <c r="CJ159" s="67" t="s">
        <v>108</v>
      </c>
      <c r="CK159" s="47">
        <v>1</v>
      </c>
      <c r="CL159" s="47">
        <v>0</v>
      </c>
      <c r="CM159" s="51" t="s">
        <v>1280</v>
      </c>
    </row>
    <row r="160" spans="1:91" ht="100.5" customHeight="1" x14ac:dyDescent="0.25">
      <c r="A160" s="34" t="s">
        <v>1281</v>
      </c>
      <c r="B160" s="34" t="s">
        <v>1282</v>
      </c>
      <c r="C160" s="34" t="s">
        <v>1283</v>
      </c>
      <c r="D160" s="34" t="s">
        <v>1284</v>
      </c>
      <c r="E160" s="34" t="s">
        <v>1169</v>
      </c>
      <c r="F160" s="34" t="s">
        <v>1285</v>
      </c>
      <c r="G160" s="34" t="s">
        <v>1126</v>
      </c>
      <c r="H160" s="34" t="s">
        <v>163</v>
      </c>
      <c r="I160" s="34" t="s">
        <v>108</v>
      </c>
      <c r="J160" s="34" t="s">
        <v>1286</v>
      </c>
      <c r="K160" s="34" t="s">
        <v>109</v>
      </c>
      <c r="L160" s="34" t="s">
        <v>1127</v>
      </c>
      <c r="M160" s="34" t="s">
        <v>1128</v>
      </c>
      <c r="N160" s="34" t="s">
        <v>108</v>
      </c>
      <c r="O160" s="37">
        <v>43669</v>
      </c>
      <c r="P160" s="34">
        <v>112</v>
      </c>
      <c r="Q160" s="34" t="s">
        <v>109</v>
      </c>
      <c r="R160" s="34" t="s">
        <v>301</v>
      </c>
      <c r="S160" s="34" t="s">
        <v>261</v>
      </c>
      <c r="T160" s="34" t="s">
        <v>1172</v>
      </c>
      <c r="U160" s="34" t="s">
        <v>144</v>
      </c>
      <c r="V160" s="34" t="s">
        <v>113</v>
      </c>
      <c r="W160" s="34" t="s">
        <v>1155</v>
      </c>
      <c r="X160" s="39" t="s">
        <v>1287</v>
      </c>
      <c r="Y160" s="34">
        <v>53</v>
      </c>
      <c r="Z160" s="64" t="s">
        <v>108</v>
      </c>
      <c r="AA160" s="34">
        <v>220</v>
      </c>
      <c r="AB160" s="34" t="s">
        <v>108</v>
      </c>
      <c r="AC160" s="34" t="s">
        <v>108</v>
      </c>
      <c r="AD160" s="35" t="s">
        <v>1288</v>
      </c>
      <c r="AE160" s="34" t="s">
        <v>1174</v>
      </c>
      <c r="AF160" s="34" t="s">
        <v>1129</v>
      </c>
      <c r="AG160" s="34" t="s">
        <v>117</v>
      </c>
      <c r="AH160" s="34" t="s">
        <v>118</v>
      </c>
      <c r="AI160" s="37">
        <v>42558</v>
      </c>
      <c r="AJ160" s="34" t="s">
        <v>366</v>
      </c>
      <c r="AK160" s="34">
        <v>2016</v>
      </c>
      <c r="AL160" s="34" t="s">
        <v>108</v>
      </c>
      <c r="AM160" s="34" t="b">
        <v>0</v>
      </c>
      <c r="AN160" s="34" t="s">
        <v>108</v>
      </c>
      <c r="AO160" s="34" t="s">
        <v>108</v>
      </c>
      <c r="AP160" s="34" t="s">
        <v>108</v>
      </c>
      <c r="AQ160" s="34" t="s">
        <v>113</v>
      </c>
      <c r="AR160" s="34" t="s">
        <v>108</v>
      </c>
      <c r="AS160" s="40" t="s">
        <v>108</v>
      </c>
      <c r="AT160" s="34" t="s">
        <v>108</v>
      </c>
      <c r="AU160" s="40" t="s">
        <v>108</v>
      </c>
      <c r="AV160" s="34" t="s">
        <v>108</v>
      </c>
      <c r="AW160" s="40" t="s">
        <v>108</v>
      </c>
      <c r="AX160" s="34" t="s">
        <v>108</v>
      </c>
      <c r="AY160" s="34" t="s">
        <v>108</v>
      </c>
      <c r="AZ160" s="34" t="s">
        <v>120</v>
      </c>
      <c r="BA160" s="34" t="s">
        <v>108</v>
      </c>
      <c r="BB160" s="34" t="s">
        <v>191</v>
      </c>
      <c r="BC160" s="34" t="s">
        <v>512</v>
      </c>
      <c r="BD160" s="37">
        <v>44753</v>
      </c>
      <c r="BE160" s="37">
        <v>44561</v>
      </c>
      <c r="BF160" s="38">
        <v>46752</v>
      </c>
      <c r="BG160" s="34" t="s">
        <v>422</v>
      </c>
      <c r="BH160" s="34" t="s">
        <v>147</v>
      </c>
      <c r="BI160" s="39" t="b">
        <v>1</v>
      </c>
      <c r="BJ160" s="64">
        <v>38132</v>
      </c>
      <c r="BK160" s="34" t="s">
        <v>108</v>
      </c>
      <c r="BL160" s="113">
        <v>86487.664189999996</v>
      </c>
      <c r="BM160" s="42">
        <v>2563.681</v>
      </c>
      <c r="BN160" s="43">
        <v>518.69692999999995</v>
      </c>
      <c r="BO160" s="43">
        <v>19354.492979999999</v>
      </c>
      <c r="BP160" s="42">
        <v>15716.59669</v>
      </c>
      <c r="BQ160" s="42">
        <v>5121.0816400000003</v>
      </c>
      <c r="BR160" s="43">
        <v>11663.88695</v>
      </c>
      <c r="BS160" s="43">
        <v>18549.227999999999</v>
      </c>
      <c r="BT160" s="43">
        <v>13000</v>
      </c>
      <c r="BU160" s="43">
        <v>0</v>
      </c>
      <c r="BV160" s="42">
        <v>0</v>
      </c>
      <c r="BW160" s="42">
        <v>0</v>
      </c>
      <c r="BX160" s="43">
        <v>49846.476329999998</v>
      </c>
      <c r="BY160" s="43">
        <v>3643.4630699999998</v>
      </c>
      <c r="BZ160" s="43">
        <v>8534.9346600000008</v>
      </c>
      <c r="CA160" s="44" t="s">
        <v>148</v>
      </c>
      <c r="CB160" s="41">
        <v>466.15006</v>
      </c>
      <c r="CC160" s="41">
        <v>17559.161</v>
      </c>
      <c r="CD160" s="41">
        <v>13735.53211</v>
      </c>
      <c r="CE160" s="52">
        <v>4744.4105099999997</v>
      </c>
      <c r="CF160" s="52">
        <v>11127.72755</v>
      </c>
      <c r="CG160" s="34" t="s">
        <v>121</v>
      </c>
      <c r="CH160" s="45" t="s">
        <v>121</v>
      </c>
      <c r="CI160" s="71" t="s">
        <v>121</v>
      </c>
      <c r="CJ160" s="67" t="s">
        <v>108</v>
      </c>
      <c r="CK160" s="47">
        <v>1</v>
      </c>
      <c r="CL160" s="47">
        <v>0</v>
      </c>
      <c r="CM160" s="51" t="s">
        <v>1289</v>
      </c>
    </row>
    <row r="161" spans="1:91" ht="100.5" customHeight="1" x14ac:dyDescent="0.25">
      <c r="A161" s="34" t="s">
        <v>1290</v>
      </c>
      <c r="B161" s="34" t="s">
        <v>1291</v>
      </c>
      <c r="C161" s="34" t="s">
        <v>1292</v>
      </c>
      <c r="D161" s="34" t="s">
        <v>1293</v>
      </c>
      <c r="E161" s="34" t="s">
        <v>1294</v>
      </c>
      <c r="F161" s="34" t="s">
        <v>1295</v>
      </c>
      <c r="G161" s="34" t="s">
        <v>1126</v>
      </c>
      <c r="H161" s="34" t="s">
        <v>163</v>
      </c>
      <c r="I161" s="34" t="s">
        <v>108</v>
      </c>
      <c r="J161" s="34" t="s">
        <v>108</v>
      </c>
      <c r="K161" s="34" t="s">
        <v>109</v>
      </c>
      <c r="L161" s="34" t="s">
        <v>1127</v>
      </c>
      <c r="M161" s="34" t="s">
        <v>1128</v>
      </c>
      <c r="N161" s="34" t="s">
        <v>108</v>
      </c>
      <c r="O161" s="37">
        <v>42094</v>
      </c>
      <c r="P161" s="34">
        <v>47</v>
      </c>
      <c r="Q161" s="34" t="s">
        <v>109</v>
      </c>
      <c r="R161" s="34" t="s">
        <v>301</v>
      </c>
      <c r="S161" s="34" t="s">
        <v>261</v>
      </c>
      <c r="T161" s="34" t="s">
        <v>350</v>
      </c>
      <c r="U161" s="34" t="s">
        <v>144</v>
      </c>
      <c r="V161" s="34" t="s">
        <v>113</v>
      </c>
      <c r="W161" s="34" t="s">
        <v>1155</v>
      </c>
      <c r="X161" s="39" t="s">
        <v>374</v>
      </c>
      <c r="Y161" s="34">
        <v>1</v>
      </c>
      <c r="Z161" s="64" t="s">
        <v>108</v>
      </c>
      <c r="AA161" s="34">
        <v>220</v>
      </c>
      <c r="AB161" s="34" t="s">
        <v>108</v>
      </c>
      <c r="AC161" s="34" t="s">
        <v>108</v>
      </c>
      <c r="AD161" s="35" t="s">
        <v>1296</v>
      </c>
      <c r="AE161" s="34" t="s">
        <v>1174</v>
      </c>
      <c r="AF161" s="34" t="s">
        <v>1129</v>
      </c>
      <c r="AG161" s="34" t="s">
        <v>117</v>
      </c>
      <c r="AH161" s="34" t="s">
        <v>118</v>
      </c>
      <c r="AI161" s="37">
        <v>41046</v>
      </c>
      <c r="AJ161" s="34" t="s">
        <v>119</v>
      </c>
      <c r="AK161" s="34">
        <v>2012</v>
      </c>
      <c r="AL161" s="34" t="s">
        <v>108</v>
      </c>
      <c r="AM161" s="34" t="b">
        <v>0</v>
      </c>
      <c r="AN161" s="34" t="s">
        <v>108</v>
      </c>
      <c r="AO161" s="34" t="s">
        <v>108</v>
      </c>
      <c r="AP161" s="34" t="s">
        <v>108</v>
      </c>
      <c r="AQ161" s="34" t="s">
        <v>113</v>
      </c>
      <c r="AR161" s="34" t="s">
        <v>108</v>
      </c>
      <c r="AS161" s="40" t="s">
        <v>108</v>
      </c>
      <c r="AT161" s="34" t="s">
        <v>108</v>
      </c>
      <c r="AU161" s="40" t="s">
        <v>108</v>
      </c>
      <c r="AV161" s="34" t="s">
        <v>108</v>
      </c>
      <c r="AW161" s="40" t="s">
        <v>108</v>
      </c>
      <c r="AX161" s="34" t="s">
        <v>108</v>
      </c>
      <c r="AY161" s="34" t="s">
        <v>108</v>
      </c>
      <c r="AZ161" s="34" t="s">
        <v>120</v>
      </c>
      <c r="BA161" s="34" t="s">
        <v>108</v>
      </c>
      <c r="BB161" s="34" t="s">
        <v>135</v>
      </c>
      <c r="BC161" s="34" t="s">
        <v>108</v>
      </c>
      <c r="BD161" s="37" t="s">
        <v>108</v>
      </c>
      <c r="BE161" s="37" t="s">
        <v>108</v>
      </c>
      <c r="BF161" s="37">
        <v>41983</v>
      </c>
      <c r="BG161" s="34" t="s">
        <v>108</v>
      </c>
      <c r="BH161" s="34" t="s">
        <v>108</v>
      </c>
      <c r="BI161" s="34" t="b">
        <v>0</v>
      </c>
      <c r="BJ161" s="106">
        <v>1788</v>
      </c>
      <c r="BK161" s="34" t="s">
        <v>108</v>
      </c>
      <c r="BL161" s="113">
        <v>4072.8817199999999</v>
      </c>
      <c r="BM161" s="42">
        <v>4082.9873600000001</v>
      </c>
      <c r="BN161" s="43">
        <v>-10.105639999999999</v>
      </c>
      <c r="BO161" s="42">
        <v>0</v>
      </c>
      <c r="BP161" s="42">
        <v>0</v>
      </c>
      <c r="BQ161" s="42">
        <v>0</v>
      </c>
      <c r="BR161" s="42">
        <v>0</v>
      </c>
      <c r="BS161" s="42">
        <v>0</v>
      </c>
      <c r="BT161" s="42">
        <v>0</v>
      </c>
      <c r="BU161" s="42">
        <v>0</v>
      </c>
      <c r="BV161" s="42">
        <v>0</v>
      </c>
      <c r="BW161" s="42">
        <v>0</v>
      </c>
      <c r="BX161" s="42">
        <v>0</v>
      </c>
      <c r="BY161" s="43">
        <v>405.14296999999999</v>
      </c>
      <c r="BZ161" s="43">
        <v>39.229149999999997</v>
      </c>
      <c r="CA161" s="44" t="s">
        <v>1297</v>
      </c>
      <c r="CB161" s="52">
        <v>-10.105639999999999</v>
      </c>
      <c r="CC161" s="41">
        <v>0</v>
      </c>
      <c r="CD161" s="41">
        <v>0</v>
      </c>
      <c r="CE161" s="41">
        <v>0</v>
      </c>
      <c r="CF161" s="41">
        <v>0</v>
      </c>
      <c r="CG161" s="34" t="s">
        <v>121</v>
      </c>
      <c r="CH161" s="45" t="s">
        <v>121</v>
      </c>
      <c r="CI161" s="71" t="s">
        <v>121</v>
      </c>
      <c r="CJ161" s="67" t="s">
        <v>108</v>
      </c>
      <c r="CK161" s="47">
        <v>1</v>
      </c>
      <c r="CL161" s="47">
        <v>0</v>
      </c>
      <c r="CM161" s="51" t="s">
        <v>1298</v>
      </c>
    </row>
    <row r="162" spans="1:91" ht="100.5" customHeight="1" x14ac:dyDescent="0.25">
      <c r="A162" s="34" t="s">
        <v>1299</v>
      </c>
      <c r="B162" s="34" t="s">
        <v>1300</v>
      </c>
      <c r="C162" s="34" t="s">
        <v>1301</v>
      </c>
      <c r="D162" s="34" t="s">
        <v>1302</v>
      </c>
      <c r="E162" s="34" t="s">
        <v>1303</v>
      </c>
      <c r="F162" s="34" t="s">
        <v>1304</v>
      </c>
      <c r="G162" s="34" t="s">
        <v>1126</v>
      </c>
      <c r="H162" s="34" t="s">
        <v>163</v>
      </c>
      <c r="I162" s="34" t="s">
        <v>108</v>
      </c>
      <c r="J162" s="34" t="s">
        <v>108</v>
      </c>
      <c r="K162" s="34" t="s">
        <v>109</v>
      </c>
      <c r="L162" s="34" t="s">
        <v>1127</v>
      </c>
      <c r="M162" s="34" t="s">
        <v>1128</v>
      </c>
      <c r="N162" s="34" t="s">
        <v>108</v>
      </c>
      <c r="O162" s="37">
        <v>45747</v>
      </c>
      <c r="P162" s="34">
        <v>75</v>
      </c>
      <c r="Q162" s="34" t="s">
        <v>109</v>
      </c>
      <c r="R162" s="34" t="s">
        <v>301</v>
      </c>
      <c r="S162" s="34" t="s">
        <v>261</v>
      </c>
      <c r="T162" s="34" t="s">
        <v>111</v>
      </c>
      <c r="U162" s="34" t="s">
        <v>144</v>
      </c>
      <c r="V162" s="34" t="s">
        <v>113</v>
      </c>
      <c r="W162" s="34" t="s">
        <v>1155</v>
      </c>
      <c r="X162" s="39" t="s">
        <v>1287</v>
      </c>
      <c r="Y162" s="34">
        <v>52</v>
      </c>
      <c r="Z162" s="64" t="s">
        <v>108</v>
      </c>
      <c r="AA162" s="34">
        <v>161</v>
      </c>
      <c r="AB162" s="34" t="s">
        <v>108</v>
      </c>
      <c r="AC162" s="34" t="s">
        <v>108</v>
      </c>
      <c r="AD162" s="35" t="s">
        <v>1305</v>
      </c>
      <c r="AE162" s="34" t="s">
        <v>1174</v>
      </c>
      <c r="AF162" s="34" t="s">
        <v>1129</v>
      </c>
      <c r="AG162" s="34" t="s">
        <v>117</v>
      </c>
      <c r="AH162" s="34" t="s">
        <v>118</v>
      </c>
      <c r="AI162" s="37">
        <v>43207</v>
      </c>
      <c r="AJ162" s="34" t="s">
        <v>366</v>
      </c>
      <c r="AK162" s="34">
        <v>2018</v>
      </c>
      <c r="AL162" s="34" t="s">
        <v>108</v>
      </c>
      <c r="AM162" s="34" t="b">
        <v>0</v>
      </c>
      <c r="AN162" s="34" t="s">
        <v>108</v>
      </c>
      <c r="AO162" s="34" t="s">
        <v>108</v>
      </c>
      <c r="AP162" s="34" t="s">
        <v>108</v>
      </c>
      <c r="AQ162" s="34" t="s">
        <v>113</v>
      </c>
      <c r="AR162" s="34" t="s">
        <v>1306</v>
      </c>
      <c r="AS162" s="73" t="s">
        <v>1307</v>
      </c>
      <c r="AT162" s="34" t="s">
        <v>1195</v>
      </c>
      <c r="AU162" s="40" t="s">
        <v>1308</v>
      </c>
      <c r="AV162" s="34" t="s">
        <v>1309</v>
      </c>
      <c r="AW162" s="40" t="s">
        <v>1198</v>
      </c>
      <c r="AX162" s="39" t="s">
        <v>1310</v>
      </c>
      <c r="AY162" s="39" t="s">
        <v>1307</v>
      </c>
      <c r="AZ162" s="34" t="s">
        <v>1311</v>
      </c>
      <c r="BA162" s="34" t="s">
        <v>1312</v>
      </c>
      <c r="BB162" s="34" t="s">
        <v>136</v>
      </c>
      <c r="BC162" s="34" t="s">
        <v>108</v>
      </c>
      <c r="BD162" s="38">
        <v>46661</v>
      </c>
      <c r="BE162" s="37">
        <v>44561</v>
      </c>
      <c r="BF162" s="38">
        <v>46843</v>
      </c>
      <c r="BG162" s="34" t="s">
        <v>136</v>
      </c>
      <c r="BH162" s="34" t="s">
        <v>108</v>
      </c>
      <c r="BI162" s="34" t="b">
        <v>0</v>
      </c>
      <c r="BJ162" s="64">
        <v>25283</v>
      </c>
      <c r="BK162" s="34" t="s">
        <v>108</v>
      </c>
      <c r="BL162" s="113">
        <v>86227.734979999994</v>
      </c>
      <c r="BM162" s="42">
        <v>3278.5748100000001</v>
      </c>
      <c r="BN162" s="42">
        <v>2668.1687200000001</v>
      </c>
      <c r="BO162" s="42">
        <v>8942.9620900000009</v>
      </c>
      <c r="BP162" s="42">
        <v>1950.16416</v>
      </c>
      <c r="BQ162" s="42">
        <v>1864.01647</v>
      </c>
      <c r="BR162" s="43">
        <v>1734.95973</v>
      </c>
      <c r="BS162" s="43">
        <v>48.012</v>
      </c>
      <c r="BT162" s="43">
        <v>45000</v>
      </c>
      <c r="BU162" s="43">
        <v>10740.877</v>
      </c>
      <c r="BV162" s="43">
        <v>10000</v>
      </c>
      <c r="BW162" s="42">
        <v>0</v>
      </c>
      <c r="BX162" s="43">
        <v>17474.519830000001</v>
      </c>
      <c r="BY162" s="43">
        <v>1857.93776</v>
      </c>
      <c r="BZ162" s="43">
        <v>4468.0630799999999</v>
      </c>
      <c r="CA162" s="34" t="s">
        <v>1313</v>
      </c>
      <c r="CB162" s="42">
        <v>2029.3062</v>
      </c>
      <c r="CC162" s="52">
        <v>8223.8567299999995</v>
      </c>
      <c r="CD162" s="41">
        <v>1639.41724</v>
      </c>
      <c r="CE162" s="52">
        <v>1663.6723099999999</v>
      </c>
      <c r="CF162" s="52">
        <v>1591.8950500000001</v>
      </c>
      <c r="CG162" s="34" t="s">
        <v>121</v>
      </c>
      <c r="CH162" s="45" t="s">
        <v>121</v>
      </c>
      <c r="CI162" s="71" t="s">
        <v>121</v>
      </c>
      <c r="CJ162" s="67" t="s">
        <v>108</v>
      </c>
      <c r="CK162" s="47">
        <v>0</v>
      </c>
      <c r="CL162" s="47">
        <v>1</v>
      </c>
      <c r="CM162" s="51" t="s">
        <v>1314</v>
      </c>
    </row>
    <row r="163" spans="1:91" ht="100.5" customHeight="1" x14ac:dyDescent="0.25">
      <c r="A163" s="34" t="s">
        <v>1315</v>
      </c>
      <c r="B163" s="34" t="s">
        <v>1316</v>
      </c>
      <c r="C163" s="34" t="s">
        <v>1317</v>
      </c>
      <c r="D163" s="34" t="s">
        <v>1318</v>
      </c>
      <c r="E163" s="34" t="s">
        <v>1319</v>
      </c>
      <c r="F163" s="34" t="s">
        <v>1320</v>
      </c>
      <c r="G163" s="34" t="s">
        <v>1126</v>
      </c>
      <c r="H163" s="34" t="s">
        <v>163</v>
      </c>
      <c r="I163" s="34" t="s">
        <v>108</v>
      </c>
      <c r="J163" s="34" t="s">
        <v>108</v>
      </c>
      <c r="K163" s="34" t="s">
        <v>109</v>
      </c>
      <c r="L163" s="34" t="s">
        <v>1127</v>
      </c>
      <c r="M163" s="34" t="s">
        <v>1128</v>
      </c>
      <c r="N163" s="34" t="s">
        <v>108</v>
      </c>
      <c r="O163" s="38">
        <v>43106</v>
      </c>
      <c r="P163" s="34">
        <v>37</v>
      </c>
      <c r="Q163" s="34" t="s">
        <v>109</v>
      </c>
      <c r="R163" s="34" t="s">
        <v>301</v>
      </c>
      <c r="S163" s="34" t="s">
        <v>261</v>
      </c>
      <c r="T163" s="34" t="s">
        <v>111</v>
      </c>
      <c r="U163" s="34" t="s">
        <v>144</v>
      </c>
      <c r="V163" s="34" t="s">
        <v>113</v>
      </c>
      <c r="W163" s="34" t="s">
        <v>1155</v>
      </c>
      <c r="X163" s="39" t="s">
        <v>374</v>
      </c>
      <c r="Y163" s="34">
        <v>3</v>
      </c>
      <c r="Z163" s="64" t="s">
        <v>108</v>
      </c>
      <c r="AA163" s="34">
        <v>500</v>
      </c>
      <c r="AB163" s="34" t="s">
        <v>108</v>
      </c>
      <c r="AC163" s="34" t="s">
        <v>108</v>
      </c>
      <c r="AD163" s="35" t="s">
        <v>1321</v>
      </c>
      <c r="AE163" s="34" t="s">
        <v>1174</v>
      </c>
      <c r="AF163" s="34" t="s">
        <v>1129</v>
      </c>
      <c r="AG163" s="34" t="s">
        <v>117</v>
      </c>
      <c r="AH163" s="34" t="s">
        <v>118</v>
      </c>
      <c r="AI163" s="37">
        <v>42663</v>
      </c>
      <c r="AJ163" s="34" t="s">
        <v>119</v>
      </c>
      <c r="AK163" s="34">
        <v>2016</v>
      </c>
      <c r="AL163" s="34" t="s">
        <v>108</v>
      </c>
      <c r="AM163" s="34" t="b">
        <v>0</v>
      </c>
      <c r="AN163" s="34" t="s">
        <v>108</v>
      </c>
      <c r="AO163" s="34" t="s">
        <v>108</v>
      </c>
      <c r="AP163" s="34" t="s">
        <v>108</v>
      </c>
      <c r="AQ163" s="34" t="s">
        <v>113</v>
      </c>
      <c r="AR163" s="34" t="s">
        <v>108</v>
      </c>
      <c r="AS163" s="37" t="s">
        <v>108</v>
      </c>
      <c r="AT163" s="34" t="s">
        <v>108</v>
      </c>
      <c r="AU163" s="40" t="s">
        <v>108</v>
      </c>
      <c r="AV163" s="34" t="s">
        <v>108</v>
      </c>
      <c r="AW163" s="40" t="s">
        <v>108</v>
      </c>
      <c r="AX163" s="34" t="s">
        <v>108</v>
      </c>
      <c r="AY163" s="37" t="s">
        <v>108</v>
      </c>
      <c r="AZ163" s="34" t="s">
        <v>120</v>
      </c>
      <c r="BA163" s="34" t="s">
        <v>108</v>
      </c>
      <c r="BB163" s="34" t="s">
        <v>135</v>
      </c>
      <c r="BC163" s="34" t="s">
        <v>108</v>
      </c>
      <c r="BD163" s="37">
        <v>43521</v>
      </c>
      <c r="BE163" s="37">
        <v>43100</v>
      </c>
      <c r="BF163" s="37">
        <v>43628</v>
      </c>
      <c r="BG163" s="34" t="s">
        <v>422</v>
      </c>
      <c r="BH163" s="34" t="s">
        <v>108</v>
      </c>
      <c r="BI163" s="34" t="b">
        <v>0</v>
      </c>
      <c r="BJ163" s="64">
        <v>5094</v>
      </c>
      <c r="BK163" s="41" t="s">
        <v>108</v>
      </c>
      <c r="BL163" s="115">
        <v>8921.4714499999991</v>
      </c>
      <c r="BM163" s="43">
        <v>9362.5121799999997</v>
      </c>
      <c r="BN163" s="43">
        <v>-59.232019999999999</v>
      </c>
      <c r="BO163" s="42">
        <v>-9.3390000000000001E-2</v>
      </c>
      <c r="BP163" s="42">
        <v>-381.71532000000002</v>
      </c>
      <c r="BQ163" s="42">
        <v>0</v>
      </c>
      <c r="BR163" s="42">
        <v>0</v>
      </c>
      <c r="BS163" s="42">
        <v>0</v>
      </c>
      <c r="BT163" s="42">
        <v>0</v>
      </c>
      <c r="BU163" s="42">
        <v>0</v>
      </c>
      <c r="BV163" s="42">
        <v>0</v>
      </c>
      <c r="BW163" s="42">
        <v>0</v>
      </c>
      <c r="BX163" s="42">
        <v>0</v>
      </c>
      <c r="BY163" s="42">
        <v>556.33393000000001</v>
      </c>
      <c r="BZ163" s="42">
        <v>120.1332</v>
      </c>
      <c r="CA163" s="34" t="s">
        <v>1322</v>
      </c>
      <c r="CB163" s="41">
        <v>-56.848320000000001</v>
      </c>
      <c r="CC163" s="42">
        <v>41.041530000000002</v>
      </c>
      <c r="CD163" s="52">
        <v>306.09323999999998</v>
      </c>
      <c r="CE163" s="41">
        <v>0</v>
      </c>
      <c r="CF163" s="41">
        <v>0</v>
      </c>
      <c r="CG163" s="34" t="s">
        <v>121</v>
      </c>
      <c r="CH163" s="45" t="s">
        <v>121</v>
      </c>
      <c r="CI163" s="71" t="s">
        <v>121</v>
      </c>
      <c r="CJ163" s="67" t="s">
        <v>108</v>
      </c>
      <c r="CK163" s="47">
        <v>1</v>
      </c>
      <c r="CL163" s="47">
        <v>0</v>
      </c>
      <c r="CM163" s="51" t="s">
        <v>1323</v>
      </c>
    </row>
    <row r="164" spans="1:91" ht="100.5" customHeight="1" x14ac:dyDescent="0.25">
      <c r="A164" s="34" t="s">
        <v>1324</v>
      </c>
      <c r="B164" s="34" t="s">
        <v>1325</v>
      </c>
      <c r="C164" s="34" t="s">
        <v>1221</v>
      </c>
      <c r="D164" s="34" t="s">
        <v>1222</v>
      </c>
      <c r="E164" s="34" t="s">
        <v>1232</v>
      </c>
      <c r="F164" s="34" t="s">
        <v>1224</v>
      </c>
      <c r="G164" s="34" t="s">
        <v>1126</v>
      </c>
      <c r="H164" s="34" t="s">
        <v>163</v>
      </c>
      <c r="I164" s="34" t="s">
        <v>108</v>
      </c>
      <c r="J164" s="34" t="s">
        <v>1326</v>
      </c>
      <c r="K164" s="34" t="s">
        <v>109</v>
      </c>
      <c r="L164" s="34" t="s">
        <v>1127</v>
      </c>
      <c r="M164" s="34" t="s">
        <v>1128</v>
      </c>
      <c r="N164" s="34" t="s">
        <v>108</v>
      </c>
      <c r="O164" s="38">
        <v>43341</v>
      </c>
      <c r="P164" s="34">
        <v>112</v>
      </c>
      <c r="Q164" s="34" t="s">
        <v>109</v>
      </c>
      <c r="R164" s="34" t="s">
        <v>301</v>
      </c>
      <c r="S164" s="34" t="s">
        <v>261</v>
      </c>
      <c r="T164" s="34" t="s">
        <v>180</v>
      </c>
      <c r="U164" s="34" t="s">
        <v>144</v>
      </c>
      <c r="V164" s="34" t="s">
        <v>113</v>
      </c>
      <c r="W164" s="34" t="s">
        <v>1155</v>
      </c>
      <c r="X164" s="39" t="s">
        <v>385</v>
      </c>
      <c r="Y164" s="34">
        <v>13</v>
      </c>
      <c r="Z164" s="64" t="s">
        <v>108</v>
      </c>
      <c r="AA164" s="34">
        <v>220</v>
      </c>
      <c r="AB164" s="34" t="s">
        <v>108</v>
      </c>
      <c r="AC164" s="34" t="s">
        <v>108</v>
      </c>
      <c r="AD164" s="35" t="s">
        <v>1327</v>
      </c>
      <c r="AE164" s="34" t="s">
        <v>1174</v>
      </c>
      <c r="AF164" s="34" t="s">
        <v>1129</v>
      </c>
      <c r="AG164" s="34" t="s">
        <v>117</v>
      </c>
      <c r="AH164" s="34" t="s">
        <v>118</v>
      </c>
      <c r="AI164" s="37">
        <v>42677</v>
      </c>
      <c r="AJ164" s="34" t="s">
        <v>366</v>
      </c>
      <c r="AK164" s="34">
        <v>2016</v>
      </c>
      <c r="AL164" s="34" t="s">
        <v>108</v>
      </c>
      <c r="AM164" s="34" t="b">
        <v>0</v>
      </c>
      <c r="AN164" s="34" t="s">
        <v>108</v>
      </c>
      <c r="AO164" s="34" t="s">
        <v>108</v>
      </c>
      <c r="AP164" s="34" t="s">
        <v>108</v>
      </c>
      <c r="AQ164" s="34" t="s">
        <v>113</v>
      </c>
      <c r="AR164" s="34" t="s">
        <v>108</v>
      </c>
      <c r="AS164" s="40" t="s">
        <v>108</v>
      </c>
      <c r="AT164" s="34" t="s">
        <v>108</v>
      </c>
      <c r="AU164" s="40" t="s">
        <v>108</v>
      </c>
      <c r="AV164" s="34" t="s">
        <v>108</v>
      </c>
      <c r="AW164" s="40" t="s">
        <v>108</v>
      </c>
      <c r="AX164" s="34" t="s">
        <v>108</v>
      </c>
      <c r="AY164" s="34" t="s">
        <v>108</v>
      </c>
      <c r="AZ164" s="34" t="s">
        <v>120</v>
      </c>
      <c r="BA164" s="34" t="s">
        <v>108</v>
      </c>
      <c r="BB164" s="34" t="s">
        <v>135</v>
      </c>
      <c r="BC164" s="34" t="s">
        <v>108</v>
      </c>
      <c r="BD164" s="37">
        <v>43620</v>
      </c>
      <c r="BE164" s="37">
        <v>43830</v>
      </c>
      <c r="BF164" s="37">
        <v>44685</v>
      </c>
      <c r="BG164" s="34" t="s">
        <v>422</v>
      </c>
      <c r="BH164" s="34" t="s">
        <v>108</v>
      </c>
      <c r="BI164" s="34" t="b">
        <v>0</v>
      </c>
      <c r="BJ164" s="64">
        <v>13841</v>
      </c>
      <c r="BK164" s="34" t="s">
        <v>108</v>
      </c>
      <c r="BL164" s="113">
        <v>22019.932199999999</v>
      </c>
      <c r="BM164" s="42">
        <v>18403.28441</v>
      </c>
      <c r="BN164" s="43">
        <v>1688.3200899999999</v>
      </c>
      <c r="BO164" s="43">
        <v>1844.0073299999999</v>
      </c>
      <c r="BP164" s="42">
        <v>106.11426</v>
      </c>
      <c r="BQ164" s="42">
        <v>-66.108350000000002</v>
      </c>
      <c r="BR164" s="43">
        <v>38.63946</v>
      </c>
      <c r="BS164" s="43">
        <v>5.6749999999999998</v>
      </c>
      <c r="BT164" s="42">
        <v>0</v>
      </c>
      <c r="BU164" s="42">
        <v>0</v>
      </c>
      <c r="BV164" s="42">
        <v>0</v>
      </c>
      <c r="BW164" s="42">
        <v>0</v>
      </c>
      <c r="BX164" s="42">
        <v>0</v>
      </c>
      <c r="BY164" s="43">
        <v>1566.96829</v>
      </c>
      <c r="BZ164" s="42">
        <v>2537.2150000000001</v>
      </c>
      <c r="CA164" s="34" t="s">
        <v>148</v>
      </c>
      <c r="CB164" s="41">
        <v>1624.6958</v>
      </c>
      <c r="CC164" s="41">
        <v>1598.9379100000001</v>
      </c>
      <c r="CD164" s="41">
        <v>89.006690000000006</v>
      </c>
      <c r="CE164" s="41">
        <v>-67.886080000000007</v>
      </c>
      <c r="CF164" s="52">
        <v>3046.8103099999998</v>
      </c>
      <c r="CG164" s="34" t="s">
        <v>121</v>
      </c>
      <c r="CH164" s="45" t="s">
        <v>121</v>
      </c>
      <c r="CI164" s="71" t="s">
        <v>121</v>
      </c>
      <c r="CJ164" s="67" t="s">
        <v>108</v>
      </c>
      <c r="CK164" s="47">
        <v>1</v>
      </c>
      <c r="CL164" s="47">
        <v>0</v>
      </c>
      <c r="CM164" s="51" t="s">
        <v>1328</v>
      </c>
    </row>
    <row r="165" spans="1:91" ht="100.5" customHeight="1" x14ac:dyDescent="0.25">
      <c r="A165" s="34" t="s">
        <v>1329</v>
      </c>
      <c r="B165" s="34" t="s">
        <v>1330</v>
      </c>
      <c r="C165" s="34" t="s">
        <v>1331</v>
      </c>
      <c r="D165" s="34" t="s">
        <v>1332</v>
      </c>
      <c r="E165" s="34" t="s">
        <v>1333</v>
      </c>
      <c r="F165" s="34" t="s">
        <v>1334</v>
      </c>
      <c r="G165" s="34" t="s">
        <v>1126</v>
      </c>
      <c r="H165" s="34" t="s">
        <v>163</v>
      </c>
      <c r="I165" s="34" t="s">
        <v>108</v>
      </c>
      <c r="J165" s="34" t="s">
        <v>108</v>
      </c>
      <c r="K165" s="34" t="s">
        <v>109</v>
      </c>
      <c r="L165" s="34" t="s">
        <v>1127</v>
      </c>
      <c r="M165" s="34" t="s">
        <v>1128</v>
      </c>
      <c r="N165" s="34" t="s">
        <v>108</v>
      </c>
      <c r="O165" s="38">
        <v>43309</v>
      </c>
      <c r="P165" s="34">
        <v>54</v>
      </c>
      <c r="Q165" s="34" t="s">
        <v>109</v>
      </c>
      <c r="R165" s="34" t="s">
        <v>301</v>
      </c>
      <c r="S165" s="34" t="s">
        <v>261</v>
      </c>
      <c r="T165" s="34" t="s">
        <v>180</v>
      </c>
      <c r="U165" s="34" t="s">
        <v>144</v>
      </c>
      <c r="V165" s="34" t="s">
        <v>113</v>
      </c>
      <c r="W165" s="34" t="s">
        <v>1155</v>
      </c>
      <c r="X165" s="39" t="s">
        <v>374</v>
      </c>
      <c r="Y165" s="34">
        <v>28</v>
      </c>
      <c r="Z165" s="64" t="s">
        <v>108</v>
      </c>
      <c r="AA165" s="34">
        <v>220</v>
      </c>
      <c r="AB165" s="34" t="s">
        <v>108</v>
      </c>
      <c r="AC165" s="34" t="s">
        <v>108</v>
      </c>
      <c r="AD165" s="35" t="s">
        <v>1335</v>
      </c>
      <c r="AE165" s="34" t="s">
        <v>1174</v>
      </c>
      <c r="AF165" s="34" t="s">
        <v>1129</v>
      </c>
      <c r="AG165" s="34" t="s">
        <v>117</v>
      </c>
      <c r="AH165" s="34" t="s">
        <v>118</v>
      </c>
      <c r="AI165" s="37">
        <v>42647</v>
      </c>
      <c r="AJ165" s="34" t="s">
        <v>119</v>
      </c>
      <c r="AK165" s="34">
        <v>2016</v>
      </c>
      <c r="AL165" s="34" t="s">
        <v>108</v>
      </c>
      <c r="AM165" s="34" t="b">
        <v>0</v>
      </c>
      <c r="AN165" s="34" t="s">
        <v>108</v>
      </c>
      <c r="AO165" s="34" t="s">
        <v>108</v>
      </c>
      <c r="AP165" s="34" t="s">
        <v>108</v>
      </c>
      <c r="AQ165" s="34" t="s">
        <v>113</v>
      </c>
      <c r="AR165" s="34" t="s">
        <v>108</v>
      </c>
      <c r="AS165" s="40" t="s">
        <v>108</v>
      </c>
      <c r="AT165" s="34" t="s">
        <v>108</v>
      </c>
      <c r="AU165" s="40" t="s">
        <v>108</v>
      </c>
      <c r="AV165" s="34" t="s">
        <v>108</v>
      </c>
      <c r="AW165" s="40" t="s">
        <v>108</v>
      </c>
      <c r="AX165" s="34" t="s">
        <v>108</v>
      </c>
      <c r="AY165" s="34" t="s">
        <v>108</v>
      </c>
      <c r="AZ165" s="34" t="s">
        <v>120</v>
      </c>
      <c r="BA165" s="34" t="s">
        <v>108</v>
      </c>
      <c r="BB165" s="34" t="s">
        <v>135</v>
      </c>
      <c r="BC165" s="34" t="s">
        <v>108</v>
      </c>
      <c r="BD165" s="37">
        <v>43536</v>
      </c>
      <c r="BE165" s="37">
        <v>43830</v>
      </c>
      <c r="BF165" s="37">
        <v>44155</v>
      </c>
      <c r="BG165" s="34" t="s">
        <v>422</v>
      </c>
      <c r="BH165" s="34" t="s">
        <v>108</v>
      </c>
      <c r="BI165" s="34" t="b">
        <v>0</v>
      </c>
      <c r="BJ165" s="64">
        <v>2377</v>
      </c>
      <c r="BK165" s="34" t="s">
        <v>108</v>
      </c>
      <c r="BL165" s="115">
        <v>4424.3796400000001</v>
      </c>
      <c r="BM165" s="43">
        <v>4424.3138399999998</v>
      </c>
      <c r="BN165" s="42">
        <v>0</v>
      </c>
      <c r="BO165" s="42">
        <v>0</v>
      </c>
      <c r="BP165" s="43">
        <v>6.5799999999999997E-2</v>
      </c>
      <c r="BQ165" s="42">
        <v>0</v>
      </c>
      <c r="BR165" s="42">
        <v>0</v>
      </c>
      <c r="BS165" s="42">
        <v>0</v>
      </c>
      <c r="BT165" s="42">
        <v>0</v>
      </c>
      <c r="BU165" s="42">
        <v>0</v>
      </c>
      <c r="BV165" s="42">
        <v>0</v>
      </c>
      <c r="BW165" s="42">
        <v>0</v>
      </c>
      <c r="BX165" s="42">
        <v>0</v>
      </c>
      <c r="BY165" s="42">
        <v>291.81671</v>
      </c>
      <c r="BZ165" s="42">
        <v>181.44179</v>
      </c>
      <c r="CA165" s="44" t="s">
        <v>1336</v>
      </c>
      <c r="CB165" s="41">
        <v>0</v>
      </c>
      <c r="CC165" s="41">
        <v>0</v>
      </c>
      <c r="CD165" s="52">
        <v>6.5799999999999997E-2</v>
      </c>
      <c r="CE165" s="41">
        <v>0</v>
      </c>
      <c r="CF165" s="41">
        <v>0</v>
      </c>
      <c r="CG165" s="34" t="s">
        <v>121</v>
      </c>
      <c r="CH165" s="45" t="s">
        <v>121</v>
      </c>
      <c r="CI165" s="71" t="s">
        <v>121</v>
      </c>
      <c r="CJ165" s="67" t="s">
        <v>108</v>
      </c>
      <c r="CK165" s="47">
        <v>1</v>
      </c>
      <c r="CL165" s="47">
        <v>0</v>
      </c>
      <c r="CM165" s="51" t="s">
        <v>1337</v>
      </c>
    </row>
    <row r="166" spans="1:91" ht="100.5" customHeight="1" x14ac:dyDescent="0.25">
      <c r="A166" s="34" t="s">
        <v>1338</v>
      </c>
      <c r="B166" s="34" t="s">
        <v>1339</v>
      </c>
      <c r="C166" s="34" t="s">
        <v>1340</v>
      </c>
      <c r="D166" s="34" t="s">
        <v>1341</v>
      </c>
      <c r="E166" s="34" t="s">
        <v>1342</v>
      </c>
      <c r="F166" s="34" t="s">
        <v>1343</v>
      </c>
      <c r="G166" s="34" t="s">
        <v>1126</v>
      </c>
      <c r="H166" s="34" t="s">
        <v>163</v>
      </c>
      <c r="I166" s="34" t="s">
        <v>108</v>
      </c>
      <c r="J166" s="34" t="s">
        <v>1344</v>
      </c>
      <c r="K166" s="34" t="s">
        <v>109</v>
      </c>
      <c r="L166" s="34" t="s">
        <v>1127</v>
      </c>
      <c r="M166" s="34" t="s">
        <v>1128</v>
      </c>
      <c r="N166" s="34" t="s">
        <v>108</v>
      </c>
      <c r="O166" s="38">
        <v>43992</v>
      </c>
      <c r="P166" s="34">
        <v>43</v>
      </c>
      <c r="Q166" s="34" t="s">
        <v>109</v>
      </c>
      <c r="R166" s="34" t="s">
        <v>301</v>
      </c>
      <c r="S166" s="34" t="s">
        <v>261</v>
      </c>
      <c r="T166" s="34" t="s">
        <v>180</v>
      </c>
      <c r="U166" s="34" t="s">
        <v>144</v>
      </c>
      <c r="V166" s="34" t="s">
        <v>113</v>
      </c>
      <c r="W166" s="34" t="s">
        <v>1155</v>
      </c>
      <c r="X166" s="39" t="s">
        <v>385</v>
      </c>
      <c r="Y166" s="34">
        <v>15.5</v>
      </c>
      <c r="Z166" s="64" t="s">
        <v>108</v>
      </c>
      <c r="AA166" s="34">
        <v>220</v>
      </c>
      <c r="AB166" s="34" t="s">
        <v>108</v>
      </c>
      <c r="AC166" s="34" t="s">
        <v>108</v>
      </c>
      <c r="AD166" s="35" t="s">
        <v>1345</v>
      </c>
      <c r="AE166" s="34" t="s">
        <v>1174</v>
      </c>
      <c r="AF166" s="34" t="s">
        <v>1129</v>
      </c>
      <c r="AG166" s="34" t="s">
        <v>117</v>
      </c>
      <c r="AH166" s="34" t="s">
        <v>118</v>
      </c>
      <c r="AI166" s="37">
        <v>42677</v>
      </c>
      <c r="AJ166" s="34" t="s">
        <v>366</v>
      </c>
      <c r="AK166" s="34">
        <v>2016</v>
      </c>
      <c r="AL166" s="34" t="s">
        <v>108</v>
      </c>
      <c r="AM166" s="34" t="b">
        <v>0</v>
      </c>
      <c r="AN166" s="34" t="s">
        <v>108</v>
      </c>
      <c r="AO166" s="34" t="s">
        <v>108</v>
      </c>
      <c r="AP166" s="34" t="s">
        <v>108</v>
      </c>
      <c r="AQ166" s="34" t="s">
        <v>113</v>
      </c>
      <c r="AR166" s="34" t="s">
        <v>108</v>
      </c>
      <c r="AS166" s="37" t="s">
        <v>108</v>
      </c>
      <c r="AT166" s="34" t="s">
        <v>108</v>
      </c>
      <c r="AU166" s="34" t="s">
        <v>108</v>
      </c>
      <c r="AV166" s="34" t="s">
        <v>108</v>
      </c>
      <c r="AW166" s="34" t="s">
        <v>108</v>
      </c>
      <c r="AX166" s="34" t="s">
        <v>108</v>
      </c>
      <c r="AY166" s="37" t="s">
        <v>108</v>
      </c>
      <c r="AZ166" s="34" t="s">
        <v>120</v>
      </c>
      <c r="BA166" s="34" t="s">
        <v>108</v>
      </c>
      <c r="BB166" s="34" t="s">
        <v>135</v>
      </c>
      <c r="BC166" s="34" t="s">
        <v>108</v>
      </c>
      <c r="BD166" s="37">
        <v>44046</v>
      </c>
      <c r="BE166" s="37">
        <v>43465</v>
      </c>
      <c r="BF166" s="37">
        <v>45930</v>
      </c>
      <c r="BG166" s="34" t="s">
        <v>422</v>
      </c>
      <c r="BH166" s="34" t="s">
        <v>398</v>
      </c>
      <c r="BI166" s="39" t="b">
        <v>0</v>
      </c>
      <c r="BJ166" s="64">
        <v>4339</v>
      </c>
      <c r="BK166" s="41" t="s">
        <v>108</v>
      </c>
      <c r="BL166" s="113">
        <v>14809.08863</v>
      </c>
      <c r="BM166" s="42">
        <v>1327.51001</v>
      </c>
      <c r="BN166" s="42">
        <v>344.37464</v>
      </c>
      <c r="BO166" s="43">
        <v>405.48343999999997</v>
      </c>
      <c r="BP166" s="42">
        <v>7423.1743900000001</v>
      </c>
      <c r="BQ166" s="42">
        <v>871.90958000000001</v>
      </c>
      <c r="BR166" s="43">
        <v>4436.6365699999997</v>
      </c>
      <c r="BS166" s="42">
        <v>0</v>
      </c>
      <c r="BT166" s="42">
        <v>0</v>
      </c>
      <c r="BU166" s="42">
        <v>0</v>
      </c>
      <c r="BV166" s="42">
        <v>0</v>
      </c>
      <c r="BW166" s="42">
        <v>0</v>
      </c>
      <c r="BX166" s="43">
        <v>0</v>
      </c>
      <c r="BY166" s="43">
        <v>1150.0572400000001</v>
      </c>
      <c r="BZ166" s="43">
        <v>1281.73963</v>
      </c>
      <c r="CA166" s="44" t="s">
        <v>148</v>
      </c>
      <c r="CB166" s="42">
        <v>328.71999</v>
      </c>
      <c r="CC166" s="43">
        <v>379.25254999999999</v>
      </c>
      <c r="CD166" s="41">
        <v>6723.5622300000005</v>
      </c>
      <c r="CE166" s="41">
        <v>837.36586</v>
      </c>
      <c r="CF166" s="52">
        <v>3953.5738900000001</v>
      </c>
      <c r="CG166" s="34" t="s">
        <v>121</v>
      </c>
      <c r="CH166" s="45" t="s">
        <v>121</v>
      </c>
      <c r="CI166" s="71" t="s">
        <v>121</v>
      </c>
      <c r="CJ166" s="67" t="s">
        <v>108</v>
      </c>
      <c r="CK166" s="47">
        <v>1</v>
      </c>
      <c r="CL166" s="47">
        <v>0</v>
      </c>
      <c r="CM166" s="51" t="s">
        <v>1346</v>
      </c>
    </row>
    <row r="167" spans="1:91" ht="100.5" customHeight="1" x14ac:dyDescent="0.25">
      <c r="A167" s="34" t="s">
        <v>1191</v>
      </c>
      <c r="B167" s="34" t="s">
        <v>1347</v>
      </c>
      <c r="C167" s="34" t="s">
        <v>1348</v>
      </c>
      <c r="D167" s="34" t="s">
        <v>1349</v>
      </c>
      <c r="E167" s="34" t="s">
        <v>1350</v>
      </c>
      <c r="F167" s="34" t="s">
        <v>1351</v>
      </c>
      <c r="G167" s="34" t="s">
        <v>1126</v>
      </c>
      <c r="H167" s="34" t="s">
        <v>163</v>
      </c>
      <c r="I167" s="34" t="s">
        <v>108</v>
      </c>
      <c r="J167" s="34" t="s">
        <v>1185</v>
      </c>
      <c r="K167" s="34" t="s">
        <v>109</v>
      </c>
      <c r="L167" s="34" t="s">
        <v>1127</v>
      </c>
      <c r="M167" s="34" t="s">
        <v>1128</v>
      </c>
      <c r="N167" s="34" t="s">
        <v>108</v>
      </c>
      <c r="O167" s="37">
        <v>43901</v>
      </c>
      <c r="P167" s="34">
        <v>47</v>
      </c>
      <c r="Q167" s="34" t="s">
        <v>109</v>
      </c>
      <c r="R167" s="34" t="s">
        <v>301</v>
      </c>
      <c r="S167" s="34" t="s">
        <v>261</v>
      </c>
      <c r="T167" s="34" t="s">
        <v>111</v>
      </c>
      <c r="U167" s="34" t="s">
        <v>144</v>
      </c>
      <c r="V167" s="34" t="s">
        <v>113</v>
      </c>
      <c r="W167" s="34" t="s">
        <v>1155</v>
      </c>
      <c r="X167" s="39" t="s">
        <v>385</v>
      </c>
      <c r="Y167" s="34">
        <v>30</v>
      </c>
      <c r="Z167" s="64" t="s">
        <v>108</v>
      </c>
      <c r="AA167" s="34">
        <v>500</v>
      </c>
      <c r="AB167" s="34" t="s">
        <v>108</v>
      </c>
      <c r="AC167" s="34" t="s">
        <v>108</v>
      </c>
      <c r="AD167" s="35" t="s">
        <v>1352</v>
      </c>
      <c r="AE167" s="34" t="s">
        <v>1174</v>
      </c>
      <c r="AF167" s="34" t="s">
        <v>1129</v>
      </c>
      <c r="AG167" s="34" t="s">
        <v>117</v>
      </c>
      <c r="AH167" s="34" t="s">
        <v>118</v>
      </c>
      <c r="AI167" s="37">
        <v>42542</v>
      </c>
      <c r="AJ167" s="34" t="s">
        <v>366</v>
      </c>
      <c r="AK167" s="34">
        <v>2016</v>
      </c>
      <c r="AL167" s="34" t="s">
        <v>108</v>
      </c>
      <c r="AM167" s="34" t="b">
        <v>0</v>
      </c>
      <c r="AN167" s="34" t="s">
        <v>108</v>
      </c>
      <c r="AO167" s="34" t="s">
        <v>108</v>
      </c>
      <c r="AP167" s="34" t="s">
        <v>108</v>
      </c>
      <c r="AQ167" s="34" t="s">
        <v>113</v>
      </c>
      <c r="AR167" s="34" t="s">
        <v>1353</v>
      </c>
      <c r="AS167" s="73" t="s">
        <v>1194</v>
      </c>
      <c r="AT167" s="34" t="s">
        <v>1195</v>
      </c>
      <c r="AU167" s="40" t="s">
        <v>1196</v>
      </c>
      <c r="AV167" s="34" t="s">
        <v>1197</v>
      </c>
      <c r="AW167" s="40" t="s">
        <v>1198</v>
      </c>
      <c r="AX167" s="34" t="s">
        <v>108</v>
      </c>
      <c r="AY167" s="34" t="s">
        <v>108</v>
      </c>
      <c r="AZ167" s="34" t="s">
        <v>120</v>
      </c>
      <c r="BA167" s="34" t="s">
        <v>108</v>
      </c>
      <c r="BB167" s="34" t="s">
        <v>135</v>
      </c>
      <c r="BC167" s="34" t="s">
        <v>108</v>
      </c>
      <c r="BD167" s="37">
        <v>44470</v>
      </c>
      <c r="BE167" s="37">
        <v>43465</v>
      </c>
      <c r="BF167" s="37">
        <v>44547</v>
      </c>
      <c r="BG167" s="34" t="s">
        <v>422</v>
      </c>
      <c r="BH167" s="34" t="s">
        <v>108</v>
      </c>
      <c r="BI167" s="34" t="b">
        <v>0</v>
      </c>
      <c r="BJ167" s="64">
        <v>18895</v>
      </c>
      <c r="BK167" s="34" t="s">
        <v>108</v>
      </c>
      <c r="BL167" s="113">
        <v>24769.941780000001</v>
      </c>
      <c r="BM167" s="43">
        <v>9220.4858399999994</v>
      </c>
      <c r="BN167" s="43">
        <v>14745.927159999999</v>
      </c>
      <c r="BO167" s="43">
        <v>666.66769999999997</v>
      </c>
      <c r="BP167" s="43">
        <v>53.231439999999999</v>
      </c>
      <c r="BQ167" s="42">
        <v>57.381680000000003</v>
      </c>
      <c r="BR167" s="43">
        <v>26.247959999999999</v>
      </c>
      <c r="BS167" s="42">
        <v>0</v>
      </c>
      <c r="BT167" s="42">
        <v>0</v>
      </c>
      <c r="BU167" s="42">
        <v>0</v>
      </c>
      <c r="BV167" s="42">
        <v>0</v>
      </c>
      <c r="BW167" s="42">
        <v>0</v>
      </c>
      <c r="BX167" s="42">
        <v>0</v>
      </c>
      <c r="BY167" s="43">
        <v>1402.6158399999999</v>
      </c>
      <c r="BZ167" s="42">
        <v>2389.2768900000001</v>
      </c>
      <c r="CA167" s="34" t="s">
        <v>399</v>
      </c>
      <c r="CB167" s="41">
        <v>11905.02245</v>
      </c>
      <c r="CC167" s="42">
        <v>519.69964000000004</v>
      </c>
      <c r="CD167" s="41">
        <v>-386.05074000000002</v>
      </c>
      <c r="CE167" s="52">
        <v>3771.2377499999998</v>
      </c>
      <c r="CF167" s="52">
        <v>27.292929999999998</v>
      </c>
      <c r="CG167" s="34" t="s">
        <v>121</v>
      </c>
      <c r="CH167" s="45" t="s">
        <v>121</v>
      </c>
      <c r="CI167" s="71" t="s">
        <v>121</v>
      </c>
      <c r="CJ167" s="67" t="s">
        <v>108</v>
      </c>
      <c r="CK167" s="47">
        <v>1</v>
      </c>
      <c r="CL167" s="47">
        <v>0</v>
      </c>
      <c r="CM167" s="51" t="s">
        <v>1354</v>
      </c>
    </row>
    <row r="168" spans="1:91" ht="100.5" customHeight="1" x14ac:dyDescent="0.25">
      <c r="A168" s="34" t="s">
        <v>1355</v>
      </c>
      <c r="B168" s="34" t="s">
        <v>1356</v>
      </c>
      <c r="C168" s="34" t="s">
        <v>1244</v>
      </c>
      <c r="D168" s="34" t="s">
        <v>1245</v>
      </c>
      <c r="E168" s="34" t="s">
        <v>1357</v>
      </c>
      <c r="F168" s="34" t="s">
        <v>1358</v>
      </c>
      <c r="G168" s="34" t="s">
        <v>1126</v>
      </c>
      <c r="H168" s="34" t="s">
        <v>163</v>
      </c>
      <c r="I168" s="34" t="s">
        <v>108</v>
      </c>
      <c r="J168" s="34" t="s">
        <v>108</v>
      </c>
      <c r="K168" s="34" t="s">
        <v>109</v>
      </c>
      <c r="L168" s="34" t="s">
        <v>1127</v>
      </c>
      <c r="M168" s="34" t="s">
        <v>1128</v>
      </c>
      <c r="N168" s="34" t="s">
        <v>108</v>
      </c>
      <c r="O168" s="38">
        <v>43308</v>
      </c>
      <c r="P168" s="34">
        <v>55</v>
      </c>
      <c r="Q168" s="34" t="s">
        <v>109</v>
      </c>
      <c r="R168" s="34" t="s">
        <v>301</v>
      </c>
      <c r="S168" s="34" t="s">
        <v>261</v>
      </c>
      <c r="T168" s="34" t="s">
        <v>180</v>
      </c>
      <c r="U168" s="34" t="s">
        <v>144</v>
      </c>
      <c r="V168" s="34" t="s">
        <v>113</v>
      </c>
      <c r="W168" s="34" t="s">
        <v>1155</v>
      </c>
      <c r="X168" s="39" t="s">
        <v>374</v>
      </c>
      <c r="Y168" s="34">
        <v>3.5</v>
      </c>
      <c r="Z168" s="64" t="s">
        <v>108</v>
      </c>
      <c r="AA168" s="34">
        <v>500</v>
      </c>
      <c r="AB168" s="34" t="s">
        <v>108</v>
      </c>
      <c r="AC168" s="34" t="s">
        <v>108</v>
      </c>
      <c r="AD168" s="35" t="s">
        <v>1359</v>
      </c>
      <c r="AE168" s="34" t="s">
        <v>1174</v>
      </c>
      <c r="AF168" s="34" t="s">
        <v>1129</v>
      </c>
      <c r="AG168" s="34" t="s">
        <v>117</v>
      </c>
      <c r="AH168" s="34" t="s">
        <v>118</v>
      </c>
      <c r="AI168" s="37">
        <v>42683</v>
      </c>
      <c r="AJ168" s="34" t="s">
        <v>366</v>
      </c>
      <c r="AK168" s="34">
        <v>2016</v>
      </c>
      <c r="AL168" s="34" t="s">
        <v>108</v>
      </c>
      <c r="AM168" s="34" t="b">
        <v>0</v>
      </c>
      <c r="AN168" s="34" t="s">
        <v>108</v>
      </c>
      <c r="AO168" s="34" t="s">
        <v>108</v>
      </c>
      <c r="AP168" s="34" t="s">
        <v>108</v>
      </c>
      <c r="AQ168" s="34" t="s">
        <v>113</v>
      </c>
      <c r="AR168" s="34" t="s">
        <v>108</v>
      </c>
      <c r="AS168" s="37" t="s">
        <v>108</v>
      </c>
      <c r="AT168" s="34" t="s">
        <v>108</v>
      </c>
      <c r="AU168" s="40" t="s">
        <v>108</v>
      </c>
      <c r="AV168" s="34" t="s">
        <v>108</v>
      </c>
      <c r="AW168" s="40" t="s">
        <v>108</v>
      </c>
      <c r="AX168" s="34" t="s">
        <v>108</v>
      </c>
      <c r="AY168" s="37" t="s">
        <v>108</v>
      </c>
      <c r="AZ168" s="34" t="s">
        <v>120</v>
      </c>
      <c r="BA168" s="34" t="s">
        <v>108</v>
      </c>
      <c r="BB168" s="34" t="s">
        <v>135</v>
      </c>
      <c r="BC168" s="34" t="s">
        <v>108</v>
      </c>
      <c r="BD168" s="37">
        <v>43384</v>
      </c>
      <c r="BE168" s="37">
        <v>43465</v>
      </c>
      <c r="BF168" s="37">
        <v>44669</v>
      </c>
      <c r="BG168" s="34" t="s">
        <v>422</v>
      </c>
      <c r="BH168" s="34" t="s">
        <v>108</v>
      </c>
      <c r="BI168" s="34" t="b">
        <v>0</v>
      </c>
      <c r="BJ168" s="64">
        <v>19800</v>
      </c>
      <c r="BK168" s="41" t="s">
        <v>108</v>
      </c>
      <c r="BL168" s="115">
        <v>2690.1043</v>
      </c>
      <c r="BM168" s="42">
        <v>1123.2225000000001</v>
      </c>
      <c r="BN168" s="42">
        <v>484.03942000000001</v>
      </c>
      <c r="BO168" s="42">
        <v>1082.84238</v>
      </c>
      <c r="BP168" s="42">
        <v>0</v>
      </c>
      <c r="BQ168" s="42">
        <v>0</v>
      </c>
      <c r="BR168" s="42">
        <v>0</v>
      </c>
      <c r="BS168" s="42">
        <v>0</v>
      </c>
      <c r="BT168" s="42">
        <v>0</v>
      </c>
      <c r="BU168" s="42">
        <v>0</v>
      </c>
      <c r="BV168" s="42">
        <v>0</v>
      </c>
      <c r="BW168" s="42">
        <v>0</v>
      </c>
      <c r="BX168" s="42">
        <v>0</v>
      </c>
      <c r="BY168" s="42">
        <v>205.19137000000001</v>
      </c>
      <c r="BZ168" s="43">
        <v>270.53242999999998</v>
      </c>
      <c r="CA168" s="34" t="s">
        <v>751</v>
      </c>
      <c r="CB168" s="41">
        <v>484.03942000000001</v>
      </c>
      <c r="CC168" s="41">
        <v>1082.84238</v>
      </c>
      <c r="CD168" s="41">
        <v>0</v>
      </c>
      <c r="CE168" s="41">
        <v>0</v>
      </c>
      <c r="CF168" s="41">
        <v>0</v>
      </c>
      <c r="CG168" s="34" t="s">
        <v>121</v>
      </c>
      <c r="CH168" s="45" t="s">
        <v>121</v>
      </c>
      <c r="CI168" s="71" t="s">
        <v>121</v>
      </c>
      <c r="CJ168" s="67" t="s">
        <v>108</v>
      </c>
      <c r="CK168" s="47">
        <v>1</v>
      </c>
      <c r="CL168" s="47">
        <v>0</v>
      </c>
      <c r="CM168" s="51" t="s">
        <v>1360</v>
      </c>
    </row>
    <row r="169" spans="1:91" ht="100.5" customHeight="1" x14ac:dyDescent="0.25">
      <c r="A169" s="34" t="s">
        <v>1361</v>
      </c>
      <c r="B169" s="34" t="s">
        <v>1362</v>
      </c>
      <c r="C169" s="34" t="s">
        <v>1283</v>
      </c>
      <c r="D169" s="34" t="s">
        <v>1284</v>
      </c>
      <c r="E169" s="34" t="s">
        <v>1363</v>
      </c>
      <c r="F169" s="34" t="s">
        <v>1364</v>
      </c>
      <c r="G169" s="34" t="s">
        <v>1126</v>
      </c>
      <c r="H169" s="34" t="s">
        <v>163</v>
      </c>
      <c r="I169" s="34" t="s">
        <v>108</v>
      </c>
      <c r="J169" s="34" t="s">
        <v>1365</v>
      </c>
      <c r="K169" s="34" t="s">
        <v>109</v>
      </c>
      <c r="L169" s="34" t="s">
        <v>1127</v>
      </c>
      <c r="M169" s="34" t="s">
        <v>1128</v>
      </c>
      <c r="N169" s="34" t="s">
        <v>108</v>
      </c>
      <c r="O169" s="37">
        <v>43643</v>
      </c>
      <c r="P169" s="34">
        <v>100</v>
      </c>
      <c r="Q169" s="34" t="s">
        <v>109</v>
      </c>
      <c r="R169" s="34" t="s">
        <v>301</v>
      </c>
      <c r="S169" s="34" t="s">
        <v>261</v>
      </c>
      <c r="T169" s="34" t="s">
        <v>180</v>
      </c>
      <c r="U169" s="34" t="s">
        <v>144</v>
      </c>
      <c r="V169" s="34" t="s">
        <v>113</v>
      </c>
      <c r="W169" s="34" t="s">
        <v>1155</v>
      </c>
      <c r="X169" s="39" t="s">
        <v>1287</v>
      </c>
      <c r="Y169" s="34">
        <v>49</v>
      </c>
      <c r="Z169" s="64" t="s">
        <v>108</v>
      </c>
      <c r="AA169" s="34">
        <v>220</v>
      </c>
      <c r="AB169" s="34" t="s">
        <v>108</v>
      </c>
      <c r="AC169" s="34" t="s">
        <v>108</v>
      </c>
      <c r="AD169" s="35" t="s">
        <v>1366</v>
      </c>
      <c r="AE169" s="34" t="s">
        <v>1174</v>
      </c>
      <c r="AF169" s="34" t="s">
        <v>1129</v>
      </c>
      <c r="AG169" s="34" t="s">
        <v>117</v>
      </c>
      <c r="AH169" s="34" t="s">
        <v>118</v>
      </c>
      <c r="AI169" s="37">
        <v>42671</v>
      </c>
      <c r="AJ169" s="34" t="s">
        <v>366</v>
      </c>
      <c r="AK169" s="34">
        <v>2016</v>
      </c>
      <c r="AL169" s="34" t="s">
        <v>108</v>
      </c>
      <c r="AM169" s="34" t="b">
        <v>0</v>
      </c>
      <c r="AN169" s="34" t="s">
        <v>108</v>
      </c>
      <c r="AO169" s="34" t="s">
        <v>108</v>
      </c>
      <c r="AP169" s="34" t="s">
        <v>108</v>
      </c>
      <c r="AQ169" s="34" t="s">
        <v>113</v>
      </c>
      <c r="AR169" s="34" t="s">
        <v>108</v>
      </c>
      <c r="AS169" s="40" t="s">
        <v>108</v>
      </c>
      <c r="AT169" s="34" t="s">
        <v>108</v>
      </c>
      <c r="AU169" s="40" t="s">
        <v>108</v>
      </c>
      <c r="AV169" s="34" t="s">
        <v>108</v>
      </c>
      <c r="AW169" s="40" t="s">
        <v>108</v>
      </c>
      <c r="AX169" s="34" t="s">
        <v>108</v>
      </c>
      <c r="AY169" s="34" t="s">
        <v>108</v>
      </c>
      <c r="AZ169" s="34" t="s">
        <v>120</v>
      </c>
      <c r="BA169" s="34" t="s">
        <v>108</v>
      </c>
      <c r="BB169" s="34" t="s">
        <v>556</v>
      </c>
      <c r="BC169" s="34" t="s">
        <v>714</v>
      </c>
      <c r="BD169" s="37">
        <v>44620</v>
      </c>
      <c r="BE169" s="37">
        <v>43830</v>
      </c>
      <c r="BF169" s="38">
        <v>46752</v>
      </c>
      <c r="BG169" s="34" t="s">
        <v>1367</v>
      </c>
      <c r="BH169" s="34" t="s">
        <v>108</v>
      </c>
      <c r="BI169" s="39" t="b">
        <v>1</v>
      </c>
      <c r="BJ169" s="64">
        <v>23964</v>
      </c>
      <c r="BK169" s="34" t="s">
        <v>108</v>
      </c>
      <c r="BL169" s="113">
        <v>16072.315199999999</v>
      </c>
      <c r="BM169" s="42">
        <v>1110.54618</v>
      </c>
      <c r="BN169" s="43">
        <v>131.22041999999999</v>
      </c>
      <c r="BO169" s="42">
        <v>5901.6730500000003</v>
      </c>
      <c r="BP169" s="43">
        <v>5860.6382299999996</v>
      </c>
      <c r="BQ169" s="42">
        <v>1796.83583</v>
      </c>
      <c r="BR169" s="43">
        <v>1259.09449</v>
      </c>
      <c r="BS169" s="43">
        <v>12.307</v>
      </c>
      <c r="BT169" s="42">
        <v>0</v>
      </c>
      <c r="BU169" s="42">
        <v>0</v>
      </c>
      <c r="BV169" s="42">
        <v>0</v>
      </c>
      <c r="BW169" s="42">
        <v>0</v>
      </c>
      <c r="BX169" s="43">
        <v>15672.58827</v>
      </c>
      <c r="BY169" s="43">
        <v>1262.0410099999999</v>
      </c>
      <c r="BZ169" s="43">
        <v>3261.72507</v>
      </c>
      <c r="CA169" s="34" t="s">
        <v>148</v>
      </c>
      <c r="CB169" s="43">
        <v>131.22041999999999</v>
      </c>
      <c r="CC169" s="41">
        <v>5901.6730500000003</v>
      </c>
      <c r="CD169" s="52">
        <v>5860.6382299999996</v>
      </c>
      <c r="CE169" s="41">
        <v>1796.83583</v>
      </c>
      <c r="CF169" s="52">
        <v>871.67456000000004</v>
      </c>
      <c r="CG169" s="34" t="s">
        <v>121</v>
      </c>
      <c r="CH169" s="45" t="s">
        <v>121</v>
      </c>
      <c r="CI169" s="71" t="s">
        <v>121</v>
      </c>
      <c r="CJ169" s="67" t="s">
        <v>108</v>
      </c>
      <c r="CK169" s="47">
        <v>1</v>
      </c>
      <c r="CL169" s="47">
        <v>0</v>
      </c>
      <c r="CM169" s="48" t="s">
        <v>1368</v>
      </c>
    </row>
    <row r="170" spans="1:91" ht="100.5" customHeight="1" x14ac:dyDescent="0.25">
      <c r="A170" s="34" t="s">
        <v>1182</v>
      </c>
      <c r="B170" s="34" t="s">
        <v>1369</v>
      </c>
      <c r="C170" s="34" t="s">
        <v>1178</v>
      </c>
      <c r="D170" s="34" t="s">
        <v>1179</v>
      </c>
      <c r="E170" s="34" t="s">
        <v>1180</v>
      </c>
      <c r="F170" s="34" t="s">
        <v>1181</v>
      </c>
      <c r="G170" s="34" t="s">
        <v>1126</v>
      </c>
      <c r="H170" s="34" t="s">
        <v>163</v>
      </c>
      <c r="I170" s="34" t="s">
        <v>108</v>
      </c>
      <c r="J170" s="34" t="s">
        <v>1176</v>
      </c>
      <c r="K170" s="34" t="s">
        <v>109</v>
      </c>
      <c r="L170" s="34" t="s">
        <v>1127</v>
      </c>
      <c r="M170" s="34" t="s">
        <v>1128</v>
      </c>
      <c r="N170" s="34" t="s">
        <v>108</v>
      </c>
      <c r="O170" s="38">
        <v>43385</v>
      </c>
      <c r="P170" s="34">
        <v>47</v>
      </c>
      <c r="Q170" s="34" t="s">
        <v>109</v>
      </c>
      <c r="R170" s="34" t="s">
        <v>301</v>
      </c>
      <c r="S170" s="34" t="s">
        <v>261</v>
      </c>
      <c r="T170" s="34" t="s">
        <v>180</v>
      </c>
      <c r="U170" s="34" t="s">
        <v>144</v>
      </c>
      <c r="V170" s="34" t="s">
        <v>113</v>
      </c>
      <c r="W170" s="34" t="s">
        <v>1155</v>
      </c>
      <c r="X170" s="39" t="s">
        <v>374</v>
      </c>
      <c r="Y170" s="34">
        <v>0.5</v>
      </c>
      <c r="Z170" s="64" t="s">
        <v>108</v>
      </c>
      <c r="AA170" s="34">
        <v>500</v>
      </c>
      <c r="AB170" s="34" t="s">
        <v>108</v>
      </c>
      <c r="AC170" s="34" t="s">
        <v>108</v>
      </c>
      <c r="AD170" s="35" t="s">
        <v>1370</v>
      </c>
      <c r="AE170" s="34" t="s">
        <v>1174</v>
      </c>
      <c r="AF170" s="34" t="s">
        <v>1129</v>
      </c>
      <c r="AG170" s="34" t="s">
        <v>117</v>
      </c>
      <c r="AH170" s="34" t="s">
        <v>118</v>
      </c>
      <c r="AI170" s="37">
        <v>42564</v>
      </c>
      <c r="AJ170" s="34" t="s">
        <v>119</v>
      </c>
      <c r="AK170" s="34">
        <v>2016</v>
      </c>
      <c r="AL170" s="34" t="s">
        <v>108</v>
      </c>
      <c r="AM170" s="34" t="b">
        <v>0</v>
      </c>
      <c r="AN170" s="34" t="s">
        <v>108</v>
      </c>
      <c r="AO170" s="34" t="s">
        <v>108</v>
      </c>
      <c r="AP170" s="34" t="s">
        <v>108</v>
      </c>
      <c r="AQ170" s="34" t="s">
        <v>113</v>
      </c>
      <c r="AR170" s="34" t="s">
        <v>108</v>
      </c>
      <c r="AS170" s="40" t="s">
        <v>108</v>
      </c>
      <c r="AT170" s="34" t="s">
        <v>108</v>
      </c>
      <c r="AU170" s="40" t="s">
        <v>108</v>
      </c>
      <c r="AV170" s="34" t="s">
        <v>108</v>
      </c>
      <c r="AW170" s="40" t="s">
        <v>108</v>
      </c>
      <c r="AX170" s="34" t="s">
        <v>108</v>
      </c>
      <c r="AY170" s="34" t="s">
        <v>108</v>
      </c>
      <c r="AZ170" s="34" t="s">
        <v>120</v>
      </c>
      <c r="BA170" s="34" t="s">
        <v>108</v>
      </c>
      <c r="BB170" s="34" t="s">
        <v>135</v>
      </c>
      <c r="BC170" s="34" t="s">
        <v>108</v>
      </c>
      <c r="BD170" s="37">
        <v>43407</v>
      </c>
      <c r="BE170" s="37">
        <v>44561</v>
      </c>
      <c r="BF170" s="37">
        <v>44340</v>
      </c>
      <c r="BG170" s="34" t="s">
        <v>285</v>
      </c>
      <c r="BH170" s="34" t="s">
        <v>108</v>
      </c>
      <c r="BI170" s="34" t="b">
        <v>0</v>
      </c>
      <c r="BJ170" s="64">
        <v>2173</v>
      </c>
      <c r="BK170" s="34" t="s">
        <v>108</v>
      </c>
      <c r="BL170" s="113">
        <v>1100.12688</v>
      </c>
      <c r="BM170" s="43">
        <v>1099.5489399999999</v>
      </c>
      <c r="BN170" s="42">
        <v>0.57794000000000001</v>
      </c>
      <c r="BO170" s="42">
        <v>0</v>
      </c>
      <c r="BP170" s="42">
        <v>0</v>
      </c>
      <c r="BQ170" s="42">
        <v>0</v>
      </c>
      <c r="BR170" s="42">
        <v>0</v>
      </c>
      <c r="BS170" s="42">
        <v>0</v>
      </c>
      <c r="BT170" s="42">
        <v>0</v>
      </c>
      <c r="BU170" s="42">
        <v>0</v>
      </c>
      <c r="BV170" s="42">
        <v>0</v>
      </c>
      <c r="BW170" s="42">
        <v>0</v>
      </c>
      <c r="BX170" s="42">
        <v>0</v>
      </c>
      <c r="BY170" s="42">
        <v>64.651020000000003</v>
      </c>
      <c r="BZ170" s="42">
        <v>76.604560000000006</v>
      </c>
      <c r="CA170" s="44" t="s">
        <v>778</v>
      </c>
      <c r="CB170" s="42">
        <v>0.57794000000000001</v>
      </c>
      <c r="CC170" s="42">
        <v>0</v>
      </c>
      <c r="CD170" s="41">
        <v>0</v>
      </c>
      <c r="CE170" s="41">
        <v>0</v>
      </c>
      <c r="CF170" s="41">
        <v>0</v>
      </c>
      <c r="CG170" s="34" t="s">
        <v>121</v>
      </c>
      <c r="CH170" s="45" t="s">
        <v>121</v>
      </c>
      <c r="CI170" s="71" t="s">
        <v>121</v>
      </c>
      <c r="CJ170" s="67" t="s">
        <v>108</v>
      </c>
      <c r="CK170" s="47">
        <v>1</v>
      </c>
      <c r="CL170" s="47">
        <v>0</v>
      </c>
      <c r="CM170" s="51" t="s">
        <v>1371</v>
      </c>
    </row>
    <row r="171" spans="1:91" ht="100.5" customHeight="1" x14ac:dyDescent="0.25">
      <c r="A171" s="34" t="s">
        <v>1372</v>
      </c>
      <c r="B171" s="34" t="s">
        <v>1373</v>
      </c>
      <c r="C171" s="34" t="s">
        <v>1374</v>
      </c>
      <c r="D171" s="34" t="s">
        <v>1375</v>
      </c>
      <c r="E171" s="34" t="s">
        <v>1169</v>
      </c>
      <c r="F171" s="34" t="s">
        <v>1376</v>
      </c>
      <c r="G171" s="34" t="s">
        <v>1126</v>
      </c>
      <c r="H171" s="34" t="s">
        <v>163</v>
      </c>
      <c r="I171" s="34" t="s">
        <v>108</v>
      </c>
      <c r="J171" s="34" t="s">
        <v>1377</v>
      </c>
      <c r="K171" s="34" t="s">
        <v>109</v>
      </c>
      <c r="L171" s="34" t="s">
        <v>1127</v>
      </c>
      <c r="M171" s="34" t="s">
        <v>1128</v>
      </c>
      <c r="N171" s="34" t="s">
        <v>108</v>
      </c>
      <c r="O171" s="38">
        <v>43671</v>
      </c>
      <c r="P171" s="34">
        <v>112</v>
      </c>
      <c r="Q171" s="34" t="s">
        <v>109</v>
      </c>
      <c r="R171" s="34" t="s">
        <v>301</v>
      </c>
      <c r="S171" s="34" t="s">
        <v>261</v>
      </c>
      <c r="T171" s="34" t="s">
        <v>350</v>
      </c>
      <c r="U171" s="34" t="s">
        <v>144</v>
      </c>
      <c r="V171" s="34" t="s">
        <v>113</v>
      </c>
      <c r="W171" s="34" t="s">
        <v>1155</v>
      </c>
      <c r="X171" s="39" t="s">
        <v>374</v>
      </c>
      <c r="Y171" s="34">
        <v>4.5</v>
      </c>
      <c r="Z171" s="64" t="s">
        <v>108</v>
      </c>
      <c r="AA171" s="34">
        <v>220</v>
      </c>
      <c r="AB171" s="34" t="s">
        <v>108</v>
      </c>
      <c r="AC171" s="34" t="s">
        <v>108</v>
      </c>
      <c r="AD171" s="35" t="s">
        <v>1378</v>
      </c>
      <c r="AE171" s="34" t="s">
        <v>1174</v>
      </c>
      <c r="AF171" s="34" t="s">
        <v>1129</v>
      </c>
      <c r="AG171" s="34" t="s">
        <v>117</v>
      </c>
      <c r="AH171" s="34" t="s">
        <v>118</v>
      </c>
      <c r="AI171" s="37">
        <v>42671</v>
      </c>
      <c r="AJ171" s="34" t="s">
        <v>366</v>
      </c>
      <c r="AK171" s="34">
        <v>2016</v>
      </c>
      <c r="AL171" s="34" t="s">
        <v>108</v>
      </c>
      <c r="AM171" s="34" t="b">
        <v>0</v>
      </c>
      <c r="AN171" s="34" t="s">
        <v>108</v>
      </c>
      <c r="AO171" s="34" t="s">
        <v>108</v>
      </c>
      <c r="AP171" s="34" t="s">
        <v>108</v>
      </c>
      <c r="AQ171" s="34" t="s">
        <v>113</v>
      </c>
      <c r="AR171" s="34" t="s">
        <v>108</v>
      </c>
      <c r="AS171" s="40" t="s">
        <v>108</v>
      </c>
      <c r="AT171" s="34" t="s">
        <v>108</v>
      </c>
      <c r="AU171" s="40" t="s">
        <v>108</v>
      </c>
      <c r="AV171" s="34" t="s">
        <v>108</v>
      </c>
      <c r="AW171" s="40" t="s">
        <v>108</v>
      </c>
      <c r="AX171" s="34" t="s">
        <v>108</v>
      </c>
      <c r="AY171" s="34" t="s">
        <v>108</v>
      </c>
      <c r="AZ171" s="34" t="s">
        <v>120</v>
      </c>
      <c r="BA171" s="34" t="s">
        <v>108</v>
      </c>
      <c r="BB171" s="34" t="s">
        <v>135</v>
      </c>
      <c r="BC171" s="34" t="s">
        <v>108</v>
      </c>
      <c r="BD171" s="37">
        <v>43943</v>
      </c>
      <c r="BE171" s="37">
        <v>43465</v>
      </c>
      <c r="BF171" s="37">
        <v>44306</v>
      </c>
      <c r="BG171" s="34" t="s">
        <v>422</v>
      </c>
      <c r="BH171" s="34" t="s">
        <v>108</v>
      </c>
      <c r="BI171" s="34" t="b">
        <v>0</v>
      </c>
      <c r="BJ171" s="64">
        <v>2842</v>
      </c>
      <c r="BK171" s="34" t="s">
        <v>108</v>
      </c>
      <c r="BL171" s="115">
        <v>7410.1252800000002</v>
      </c>
      <c r="BM171" s="42">
        <v>1598.62085</v>
      </c>
      <c r="BN171" s="42">
        <v>5853.2007700000004</v>
      </c>
      <c r="BO171" s="43">
        <v>21.044689999999999</v>
      </c>
      <c r="BP171" s="42">
        <v>-62.741030000000002</v>
      </c>
      <c r="BQ171" s="42">
        <v>0</v>
      </c>
      <c r="BR171" s="42">
        <v>0</v>
      </c>
      <c r="BS171" s="42">
        <v>0</v>
      </c>
      <c r="BT171" s="42">
        <v>0</v>
      </c>
      <c r="BU171" s="42">
        <v>0</v>
      </c>
      <c r="BV171" s="42">
        <v>0</v>
      </c>
      <c r="BW171" s="42">
        <v>0</v>
      </c>
      <c r="BX171" s="42">
        <v>0</v>
      </c>
      <c r="BY171" s="43">
        <v>518.58853999999997</v>
      </c>
      <c r="BZ171" s="42">
        <v>97.677660000000003</v>
      </c>
      <c r="CA171" s="44" t="s">
        <v>1379</v>
      </c>
      <c r="CB171" s="42">
        <v>5225.5225300000002</v>
      </c>
      <c r="CC171" s="41">
        <v>19.051780000000001</v>
      </c>
      <c r="CD171" s="52">
        <v>566.93011999999999</v>
      </c>
      <c r="CE171" s="41">
        <v>0</v>
      </c>
      <c r="CF171" s="41">
        <v>0</v>
      </c>
      <c r="CG171" s="34" t="s">
        <v>121</v>
      </c>
      <c r="CH171" s="45" t="s">
        <v>121</v>
      </c>
      <c r="CI171" s="71" t="s">
        <v>121</v>
      </c>
      <c r="CJ171" s="67" t="s">
        <v>108</v>
      </c>
      <c r="CK171" s="47">
        <v>1</v>
      </c>
      <c r="CL171" s="47">
        <v>0</v>
      </c>
      <c r="CM171" s="51" t="s">
        <v>1380</v>
      </c>
    </row>
    <row r="172" spans="1:91" ht="100.5" customHeight="1" x14ac:dyDescent="0.25">
      <c r="A172" s="34" t="s">
        <v>1381</v>
      </c>
      <c r="B172" s="34" t="s">
        <v>1382</v>
      </c>
      <c r="C172" s="34" t="s">
        <v>1383</v>
      </c>
      <c r="D172" s="34" t="s">
        <v>1384</v>
      </c>
      <c r="E172" s="34" t="s">
        <v>1385</v>
      </c>
      <c r="F172" s="34" t="s">
        <v>1386</v>
      </c>
      <c r="G172" s="34" t="s">
        <v>1126</v>
      </c>
      <c r="H172" s="34" t="s">
        <v>163</v>
      </c>
      <c r="I172" s="34" t="s">
        <v>108</v>
      </c>
      <c r="J172" s="34" t="s">
        <v>108</v>
      </c>
      <c r="K172" s="34" t="s">
        <v>109</v>
      </c>
      <c r="L172" s="34" t="s">
        <v>1127</v>
      </c>
      <c r="M172" s="34" t="s">
        <v>1128</v>
      </c>
      <c r="N172" s="34" t="s">
        <v>108</v>
      </c>
      <c r="O172" s="38">
        <v>43730</v>
      </c>
      <c r="P172" s="34">
        <v>37</v>
      </c>
      <c r="Q172" s="34" t="s">
        <v>109</v>
      </c>
      <c r="R172" s="34" t="s">
        <v>301</v>
      </c>
      <c r="S172" s="34" t="s">
        <v>261</v>
      </c>
      <c r="T172" s="34" t="s">
        <v>130</v>
      </c>
      <c r="U172" s="34" t="s">
        <v>144</v>
      </c>
      <c r="V172" s="34" t="s">
        <v>113</v>
      </c>
      <c r="W172" s="34" t="s">
        <v>1155</v>
      </c>
      <c r="X172" s="39" t="s">
        <v>374</v>
      </c>
      <c r="Y172" s="34">
        <v>12</v>
      </c>
      <c r="Z172" s="64" t="s">
        <v>108</v>
      </c>
      <c r="AA172" s="34">
        <v>500</v>
      </c>
      <c r="AB172" s="34" t="s">
        <v>108</v>
      </c>
      <c r="AC172" s="34" t="s">
        <v>108</v>
      </c>
      <c r="AD172" s="35" t="s">
        <v>1387</v>
      </c>
      <c r="AE172" s="34" t="s">
        <v>1174</v>
      </c>
      <c r="AF172" s="34" t="s">
        <v>1129</v>
      </c>
      <c r="AG172" s="34" t="s">
        <v>117</v>
      </c>
      <c r="AH172" s="34" t="s">
        <v>118</v>
      </c>
      <c r="AI172" s="37">
        <v>43116</v>
      </c>
      <c r="AJ172" s="34" t="s">
        <v>119</v>
      </c>
      <c r="AK172" s="34">
        <v>2018</v>
      </c>
      <c r="AL172" s="34" t="s">
        <v>108</v>
      </c>
      <c r="AM172" s="34" t="b">
        <v>0</v>
      </c>
      <c r="AN172" s="34" t="s">
        <v>108</v>
      </c>
      <c r="AO172" s="34" t="s">
        <v>108</v>
      </c>
      <c r="AP172" s="34" t="s">
        <v>108</v>
      </c>
      <c r="AQ172" s="34" t="s">
        <v>113</v>
      </c>
      <c r="AR172" s="34" t="s">
        <v>108</v>
      </c>
      <c r="AS172" s="40" t="s">
        <v>108</v>
      </c>
      <c r="AT172" s="34" t="s">
        <v>108</v>
      </c>
      <c r="AU172" s="40" t="s">
        <v>108</v>
      </c>
      <c r="AV172" s="34" t="s">
        <v>108</v>
      </c>
      <c r="AW172" s="40" t="s">
        <v>108</v>
      </c>
      <c r="AX172" s="34" t="s">
        <v>108</v>
      </c>
      <c r="AY172" s="34" t="s">
        <v>108</v>
      </c>
      <c r="AZ172" s="34" t="s">
        <v>120</v>
      </c>
      <c r="BA172" s="34" t="s">
        <v>108</v>
      </c>
      <c r="BB172" s="34" t="s">
        <v>135</v>
      </c>
      <c r="BC172" s="34" t="s">
        <v>108</v>
      </c>
      <c r="BD172" s="37">
        <v>43948</v>
      </c>
      <c r="BE172" s="37">
        <v>43830</v>
      </c>
      <c r="BF172" s="37">
        <v>44054</v>
      </c>
      <c r="BG172" s="34" t="s">
        <v>422</v>
      </c>
      <c r="BH172" s="34" t="s">
        <v>108</v>
      </c>
      <c r="BI172" s="34" t="b">
        <v>0</v>
      </c>
      <c r="BJ172" s="64">
        <v>3000</v>
      </c>
      <c r="BK172" s="34" t="s">
        <v>108</v>
      </c>
      <c r="BL172" s="115">
        <v>2989.1659300000001</v>
      </c>
      <c r="BM172" s="43">
        <v>2986.4681599999999</v>
      </c>
      <c r="BN172" s="43">
        <v>2.6977699999999998</v>
      </c>
      <c r="BO172" s="42">
        <v>0</v>
      </c>
      <c r="BP172" s="42">
        <v>0</v>
      </c>
      <c r="BQ172" s="42">
        <v>0</v>
      </c>
      <c r="BR172" s="42">
        <v>0</v>
      </c>
      <c r="BS172" s="42">
        <v>0</v>
      </c>
      <c r="BT172" s="42">
        <v>0</v>
      </c>
      <c r="BU172" s="42">
        <v>0</v>
      </c>
      <c r="BV172" s="42">
        <v>0</v>
      </c>
      <c r="BW172" s="42">
        <v>0</v>
      </c>
      <c r="BX172" s="42">
        <v>0</v>
      </c>
      <c r="BY172" s="42">
        <v>206.84368000000001</v>
      </c>
      <c r="BZ172" s="43">
        <v>36.754069999999999</v>
      </c>
      <c r="CA172" s="34" t="s">
        <v>388</v>
      </c>
      <c r="CB172" s="43">
        <v>2.6977699999999998</v>
      </c>
      <c r="CC172" s="42">
        <v>0</v>
      </c>
      <c r="CD172" s="41">
        <v>0</v>
      </c>
      <c r="CE172" s="41">
        <v>0</v>
      </c>
      <c r="CF172" s="41">
        <v>0</v>
      </c>
      <c r="CG172" s="34" t="s">
        <v>121</v>
      </c>
      <c r="CH172" s="45" t="s">
        <v>121</v>
      </c>
      <c r="CI172" s="71" t="s">
        <v>121</v>
      </c>
      <c r="CJ172" s="67" t="s">
        <v>108</v>
      </c>
      <c r="CK172" s="47">
        <v>1</v>
      </c>
      <c r="CL172" s="47">
        <v>0</v>
      </c>
      <c r="CM172" s="51" t="s">
        <v>1388</v>
      </c>
    </row>
    <row r="173" spans="1:91" ht="100.5" customHeight="1" x14ac:dyDescent="0.25">
      <c r="A173" s="34" t="s">
        <v>1389</v>
      </c>
      <c r="B173" s="34" t="s">
        <v>1390</v>
      </c>
      <c r="C173" s="34" t="s">
        <v>1391</v>
      </c>
      <c r="D173" s="34" t="s">
        <v>1392</v>
      </c>
      <c r="E173" s="34" t="s">
        <v>474</v>
      </c>
      <c r="F173" s="34" t="s">
        <v>1393</v>
      </c>
      <c r="G173" s="34" t="s">
        <v>1126</v>
      </c>
      <c r="H173" s="34" t="s">
        <v>107</v>
      </c>
      <c r="I173" s="34" t="s">
        <v>108</v>
      </c>
      <c r="J173" s="34" t="s">
        <v>1394</v>
      </c>
      <c r="K173" s="34" t="s">
        <v>109</v>
      </c>
      <c r="L173" s="34" t="s">
        <v>1127</v>
      </c>
      <c r="M173" s="34" t="s">
        <v>1128</v>
      </c>
      <c r="N173" s="34" t="s">
        <v>108</v>
      </c>
      <c r="O173" s="37">
        <v>43672</v>
      </c>
      <c r="P173" s="34">
        <v>75</v>
      </c>
      <c r="Q173" s="34" t="s">
        <v>109</v>
      </c>
      <c r="R173" s="34" t="s">
        <v>301</v>
      </c>
      <c r="S173" s="34" t="s">
        <v>261</v>
      </c>
      <c r="T173" s="34" t="s">
        <v>130</v>
      </c>
      <c r="U173" s="34" t="s">
        <v>144</v>
      </c>
      <c r="V173" s="34" t="s">
        <v>113</v>
      </c>
      <c r="W173" s="34" t="s">
        <v>1155</v>
      </c>
      <c r="X173" s="39" t="s">
        <v>374</v>
      </c>
      <c r="Y173" s="34">
        <v>3.5</v>
      </c>
      <c r="Z173" s="64" t="s">
        <v>108</v>
      </c>
      <c r="AA173" s="34">
        <v>55</v>
      </c>
      <c r="AB173" s="34" t="s">
        <v>108</v>
      </c>
      <c r="AC173" s="34" t="s">
        <v>108</v>
      </c>
      <c r="AD173" s="35" t="s">
        <v>1395</v>
      </c>
      <c r="AE173" s="34" t="s">
        <v>1396</v>
      </c>
      <c r="AF173" s="34" t="s">
        <v>1129</v>
      </c>
      <c r="AG173" s="34" t="s">
        <v>117</v>
      </c>
      <c r="AH173" s="34" t="s">
        <v>118</v>
      </c>
      <c r="AI173" s="37">
        <v>43742</v>
      </c>
      <c r="AJ173" s="34" t="s">
        <v>119</v>
      </c>
      <c r="AK173" s="34">
        <v>2019</v>
      </c>
      <c r="AL173" s="34" t="s">
        <v>108</v>
      </c>
      <c r="AM173" s="34" t="b">
        <v>0</v>
      </c>
      <c r="AN173" s="34" t="s">
        <v>108</v>
      </c>
      <c r="AO173" s="34" t="s">
        <v>108</v>
      </c>
      <c r="AP173" s="34" t="s">
        <v>108</v>
      </c>
      <c r="AQ173" s="34" t="s">
        <v>113</v>
      </c>
      <c r="AR173" s="34" t="s">
        <v>108</v>
      </c>
      <c r="AS173" s="40" t="s">
        <v>108</v>
      </c>
      <c r="AT173" s="34" t="s">
        <v>108</v>
      </c>
      <c r="AU173" s="34" t="s">
        <v>108</v>
      </c>
      <c r="AV173" s="34" t="s">
        <v>108</v>
      </c>
      <c r="AW173" s="40" t="s">
        <v>108</v>
      </c>
      <c r="AX173" s="34" t="s">
        <v>108</v>
      </c>
      <c r="AY173" s="34" t="s">
        <v>108</v>
      </c>
      <c r="AZ173" s="34" t="s">
        <v>120</v>
      </c>
      <c r="BA173" s="34" t="s">
        <v>108</v>
      </c>
      <c r="BB173" s="34" t="s">
        <v>135</v>
      </c>
      <c r="BC173" s="34" t="s">
        <v>108</v>
      </c>
      <c r="BD173" s="37">
        <v>43977</v>
      </c>
      <c r="BE173" s="37">
        <v>44196</v>
      </c>
      <c r="BF173" s="37">
        <v>44063</v>
      </c>
      <c r="BG173" s="34" t="s">
        <v>285</v>
      </c>
      <c r="BH173" s="34" t="s">
        <v>108</v>
      </c>
      <c r="BI173" s="34" t="b">
        <v>0</v>
      </c>
      <c r="BJ173" s="64">
        <v>3300</v>
      </c>
      <c r="BK173" s="34" t="s">
        <v>108</v>
      </c>
      <c r="BL173" s="115">
        <v>4665.8477400000002</v>
      </c>
      <c r="BM173" s="43">
        <v>4756.6672799999997</v>
      </c>
      <c r="BN173" s="42">
        <v>21.772030000000001</v>
      </c>
      <c r="BO173" s="42">
        <v>16.019970000000001</v>
      </c>
      <c r="BP173" s="43">
        <v>-128.61153999999999</v>
      </c>
      <c r="BQ173" s="42">
        <v>0</v>
      </c>
      <c r="BR173" s="42">
        <v>0</v>
      </c>
      <c r="BS173" s="42">
        <v>0</v>
      </c>
      <c r="BT173" s="42">
        <v>0</v>
      </c>
      <c r="BU173" s="42">
        <v>0</v>
      </c>
      <c r="BV173" s="42">
        <v>0</v>
      </c>
      <c r="BW173" s="42">
        <v>0</v>
      </c>
      <c r="BX173" s="42">
        <v>0</v>
      </c>
      <c r="BY173" s="42">
        <v>142.25835000000001</v>
      </c>
      <c r="BZ173" s="42">
        <v>32.285780000000003</v>
      </c>
      <c r="CA173" s="34" t="s">
        <v>491</v>
      </c>
      <c r="CB173" s="42">
        <v>21.772030000000001</v>
      </c>
      <c r="CC173" s="42">
        <v>16.019970000000001</v>
      </c>
      <c r="CD173" s="52">
        <v>-128.61153999999999</v>
      </c>
      <c r="CE173" s="41">
        <v>0</v>
      </c>
      <c r="CF173" s="41">
        <v>0</v>
      </c>
      <c r="CG173" s="34" t="s">
        <v>121</v>
      </c>
      <c r="CH173" s="45" t="s">
        <v>121</v>
      </c>
      <c r="CI173" s="71" t="s">
        <v>121</v>
      </c>
      <c r="CJ173" s="67" t="s">
        <v>108</v>
      </c>
      <c r="CK173" s="47">
        <v>0</v>
      </c>
      <c r="CL173" s="47">
        <v>1</v>
      </c>
      <c r="CM173" s="51" t="s">
        <v>1397</v>
      </c>
    </row>
    <row r="174" spans="1:91" ht="100.5" customHeight="1" x14ac:dyDescent="0.25">
      <c r="A174" s="34" t="s">
        <v>1394</v>
      </c>
      <c r="B174" s="34" t="s">
        <v>1398</v>
      </c>
      <c r="C174" s="34" t="s">
        <v>1391</v>
      </c>
      <c r="D174" s="34" t="s">
        <v>1392</v>
      </c>
      <c r="E174" s="34" t="s">
        <v>474</v>
      </c>
      <c r="F174" s="34" t="s">
        <v>1399</v>
      </c>
      <c r="G174" s="34" t="s">
        <v>1126</v>
      </c>
      <c r="H174" s="34" t="s">
        <v>107</v>
      </c>
      <c r="I174" s="34" t="s">
        <v>108</v>
      </c>
      <c r="J174" s="34" t="s">
        <v>1389</v>
      </c>
      <c r="K174" s="34" t="s">
        <v>109</v>
      </c>
      <c r="L174" s="34" t="s">
        <v>1127</v>
      </c>
      <c r="M174" s="34" t="s">
        <v>1128</v>
      </c>
      <c r="N174" s="34" t="s">
        <v>108</v>
      </c>
      <c r="O174" s="37">
        <v>43672</v>
      </c>
      <c r="P174" s="34">
        <v>75</v>
      </c>
      <c r="Q174" s="34" t="s">
        <v>109</v>
      </c>
      <c r="R174" s="34" t="s">
        <v>301</v>
      </c>
      <c r="S174" s="34" t="s">
        <v>261</v>
      </c>
      <c r="T174" s="34" t="s">
        <v>130</v>
      </c>
      <c r="U174" s="34" t="s">
        <v>144</v>
      </c>
      <c r="V174" s="34" t="s">
        <v>113</v>
      </c>
      <c r="W174" s="34" t="s">
        <v>1155</v>
      </c>
      <c r="X174" s="39" t="s">
        <v>374</v>
      </c>
      <c r="Y174" s="34">
        <v>3.5</v>
      </c>
      <c r="Z174" s="64" t="s">
        <v>108</v>
      </c>
      <c r="AA174" s="34">
        <v>55</v>
      </c>
      <c r="AB174" s="34" t="s">
        <v>108</v>
      </c>
      <c r="AC174" s="34" t="s">
        <v>108</v>
      </c>
      <c r="AD174" s="35" t="s">
        <v>1400</v>
      </c>
      <c r="AE174" s="34" t="s">
        <v>1396</v>
      </c>
      <c r="AF174" s="34" t="s">
        <v>1129</v>
      </c>
      <c r="AG174" s="34" t="s">
        <v>117</v>
      </c>
      <c r="AH174" s="34" t="s">
        <v>118</v>
      </c>
      <c r="AI174" s="37">
        <v>43742</v>
      </c>
      <c r="AJ174" s="34" t="s">
        <v>119</v>
      </c>
      <c r="AK174" s="34">
        <v>2019</v>
      </c>
      <c r="AL174" s="34" t="s">
        <v>108</v>
      </c>
      <c r="AM174" s="34" t="b">
        <v>0</v>
      </c>
      <c r="AN174" s="34" t="s">
        <v>108</v>
      </c>
      <c r="AO174" s="34" t="s">
        <v>108</v>
      </c>
      <c r="AP174" s="34" t="s">
        <v>108</v>
      </c>
      <c r="AQ174" s="34" t="s">
        <v>113</v>
      </c>
      <c r="AR174" s="34" t="s">
        <v>108</v>
      </c>
      <c r="AS174" s="37" t="s">
        <v>108</v>
      </c>
      <c r="AT174" s="34" t="s">
        <v>108</v>
      </c>
      <c r="AU174" s="40" t="s">
        <v>108</v>
      </c>
      <c r="AV174" s="34" t="s">
        <v>108</v>
      </c>
      <c r="AW174" s="40" t="s">
        <v>108</v>
      </c>
      <c r="AX174" s="34" t="s">
        <v>108</v>
      </c>
      <c r="AY174" s="37" t="s">
        <v>108</v>
      </c>
      <c r="AZ174" s="34" t="s">
        <v>120</v>
      </c>
      <c r="BA174" s="34" t="s">
        <v>108</v>
      </c>
      <c r="BB174" s="34" t="s">
        <v>135</v>
      </c>
      <c r="BC174" s="34" t="s">
        <v>108</v>
      </c>
      <c r="BD174" s="37">
        <v>43977</v>
      </c>
      <c r="BE174" s="37">
        <v>44196</v>
      </c>
      <c r="BF174" s="37">
        <v>44063</v>
      </c>
      <c r="BG174" s="34" t="s">
        <v>285</v>
      </c>
      <c r="BH174" s="34" t="s">
        <v>108</v>
      </c>
      <c r="BI174" s="34" t="b">
        <v>0</v>
      </c>
      <c r="BJ174" s="64">
        <v>3300</v>
      </c>
      <c r="BK174" s="41" t="s">
        <v>108</v>
      </c>
      <c r="BL174" s="113">
        <v>5624.0988900000002</v>
      </c>
      <c r="BM174" s="42">
        <v>6001.3724000000002</v>
      </c>
      <c r="BN174" s="42">
        <v>28.49568</v>
      </c>
      <c r="BO174" s="42">
        <v>4.09328</v>
      </c>
      <c r="BP174" s="43">
        <v>-169.04768999999999</v>
      </c>
      <c r="BQ174" s="42">
        <v>0</v>
      </c>
      <c r="BR174" s="43">
        <v>-240.81478000000001</v>
      </c>
      <c r="BS174" s="42">
        <v>0</v>
      </c>
      <c r="BT174" s="42">
        <v>0</v>
      </c>
      <c r="BU174" s="42">
        <v>0</v>
      </c>
      <c r="BV174" s="42">
        <v>0</v>
      </c>
      <c r="BW174" s="42">
        <v>0</v>
      </c>
      <c r="BX174" s="42">
        <v>0</v>
      </c>
      <c r="BY174" s="43">
        <v>274.59129000000001</v>
      </c>
      <c r="BZ174" s="42">
        <v>41.254930000000002</v>
      </c>
      <c r="CA174" s="39" t="s">
        <v>976</v>
      </c>
      <c r="CB174" s="41">
        <v>28.49568</v>
      </c>
      <c r="CC174" s="41">
        <v>4.09328</v>
      </c>
      <c r="CD174" s="52">
        <v>-169.04768999999999</v>
      </c>
      <c r="CE174" s="41">
        <v>0</v>
      </c>
      <c r="CF174" s="52">
        <v>-235.64052000000001</v>
      </c>
      <c r="CG174" s="34" t="s">
        <v>121</v>
      </c>
      <c r="CH174" s="45" t="s">
        <v>121</v>
      </c>
      <c r="CI174" s="71" t="s">
        <v>121</v>
      </c>
      <c r="CJ174" s="67" t="s">
        <v>108</v>
      </c>
      <c r="CK174" s="47">
        <v>0</v>
      </c>
      <c r="CL174" s="47">
        <v>1</v>
      </c>
      <c r="CM174" s="51" t="s">
        <v>1401</v>
      </c>
    </row>
    <row r="175" spans="1:91" ht="100.5" customHeight="1" x14ac:dyDescent="0.25">
      <c r="A175" s="34" t="s">
        <v>1402</v>
      </c>
      <c r="B175" s="34" t="s">
        <v>1403</v>
      </c>
      <c r="C175" s="34" t="s">
        <v>1404</v>
      </c>
      <c r="D175" s="34" t="s">
        <v>1405</v>
      </c>
      <c r="E175" s="34" t="s">
        <v>767</v>
      </c>
      <c r="F175" s="34" t="s">
        <v>1406</v>
      </c>
      <c r="G175" s="34" t="s">
        <v>1126</v>
      </c>
      <c r="H175" s="34" t="s">
        <v>163</v>
      </c>
      <c r="I175" s="34" t="s">
        <v>108</v>
      </c>
      <c r="J175" s="34" t="s">
        <v>1407</v>
      </c>
      <c r="K175" s="34" t="s">
        <v>109</v>
      </c>
      <c r="L175" s="34" t="s">
        <v>1127</v>
      </c>
      <c r="M175" s="34" t="s">
        <v>1128</v>
      </c>
      <c r="N175" s="34" t="s">
        <v>108</v>
      </c>
      <c r="O175" s="37">
        <v>44061</v>
      </c>
      <c r="P175" s="34">
        <v>110</v>
      </c>
      <c r="Q175" s="34" t="s">
        <v>109</v>
      </c>
      <c r="R175" s="34" t="s">
        <v>301</v>
      </c>
      <c r="S175" s="34" t="s">
        <v>261</v>
      </c>
      <c r="T175" s="34" t="s">
        <v>350</v>
      </c>
      <c r="U175" s="34" t="s">
        <v>144</v>
      </c>
      <c r="V175" s="34" t="s">
        <v>113</v>
      </c>
      <c r="W175" s="34" t="s">
        <v>1408</v>
      </c>
      <c r="X175" s="39" t="s">
        <v>1287</v>
      </c>
      <c r="Y175" s="34">
        <v>7.5</v>
      </c>
      <c r="Z175" s="64" t="s">
        <v>108</v>
      </c>
      <c r="AA175" s="34">
        <v>220</v>
      </c>
      <c r="AB175" s="34" t="s">
        <v>108</v>
      </c>
      <c r="AC175" s="34" t="s">
        <v>108</v>
      </c>
      <c r="AD175" s="35" t="s">
        <v>1409</v>
      </c>
      <c r="AE175" s="34" t="s">
        <v>1174</v>
      </c>
      <c r="AF175" s="34" t="s">
        <v>1129</v>
      </c>
      <c r="AG175" s="34" t="s">
        <v>117</v>
      </c>
      <c r="AH175" s="34" t="s">
        <v>118</v>
      </c>
      <c r="AI175" s="37">
        <v>42671</v>
      </c>
      <c r="AJ175" s="34" t="s">
        <v>366</v>
      </c>
      <c r="AK175" s="34">
        <v>2016</v>
      </c>
      <c r="AL175" s="34" t="s">
        <v>108</v>
      </c>
      <c r="AM175" s="34" t="b">
        <v>0</v>
      </c>
      <c r="AN175" s="34" t="s">
        <v>108</v>
      </c>
      <c r="AO175" s="34" t="s">
        <v>108</v>
      </c>
      <c r="AP175" s="34" t="s">
        <v>108</v>
      </c>
      <c r="AQ175" s="34" t="s">
        <v>113</v>
      </c>
      <c r="AR175" s="34" t="s">
        <v>108</v>
      </c>
      <c r="AS175" s="37" t="s">
        <v>108</v>
      </c>
      <c r="AT175" s="34" t="s">
        <v>108</v>
      </c>
      <c r="AU175" s="40" t="s">
        <v>108</v>
      </c>
      <c r="AV175" s="34" t="s">
        <v>108</v>
      </c>
      <c r="AW175" s="40" t="s">
        <v>108</v>
      </c>
      <c r="AX175" s="34" t="s">
        <v>108</v>
      </c>
      <c r="AY175" s="37" t="s">
        <v>108</v>
      </c>
      <c r="AZ175" s="34" t="s">
        <v>120</v>
      </c>
      <c r="BA175" s="34" t="s">
        <v>108</v>
      </c>
      <c r="BB175" s="39" t="s">
        <v>191</v>
      </c>
      <c r="BC175" s="34" t="s">
        <v>527</v>
      </c>
      <c r="BD175" s="37">
        <v>44200</v>
      </c>
      <c r="BE175" s="37">
        <v>43830</v>
      </c>
      <c r="BF175" s="38">
        <v>46379</v>
      </c>
      <c r="BG175" s="34" t="s">
        <v>415</v>
      </c>
      <c r="BH175" s="34" t="s">
        <v>261</v>
      </c>
      <c r="BI175" s="39" t="b">
        <v>1</v>
      </c>
      <c r="BJ175" s="64">
        <v>7721</v>
      </c>
      <c r="BK175" s="41" t="s">
        <v>108</v>
      </c>
      <c r="BL175" s="113">
        <v>18909.53427</v>
      </c>
      <c r="BM175" s="42">
        <v>664.00733000000002</v>
      </c>
      <c r="BN175" s="43">
        <v>3279.2597999999998</v>
      </c>
      <c r="BO175" s="42">
        <v>1264.5078900000001</v>
      </c>
      <c r="BP175" s="42">
        <v>490.64143000000001</v>
      </c>
      <c r="BQ175" s="42">
        <v>413.67617000000001</v>
      </c>
      <c r="BR175" s="43">
        <v>1747.4166499999999</v>
      </c>
      <c r="BS175" s="43">
        <v>11050.025</v>
      </c>
      <c r="BT175" s="43">
        <v>0</v>
      </c>
      <c r="BU175" s="42">
        <v>0</v>
      </c>
      <c r="BV175" s="42">
        <v>0</v>
      </c>
      <c r="BW175" s="42">
        <v>0</v>
      </c>
      <c r="BX175" s="43">
        <v>6714.2568499999998</v>
      </c>
      <c r="BY175" s="43">
        <v>757.55098999999996</v>
      </c>
      <c r="BZ175" s="43">
        <v>501.84055999999998</v>
      </c>
      <c r="CA175" s="34" t="s">
        <v>399</v>
      </c>
      <c r="CB175" s="52">
        <v>2643.8167899999999</v>
      </c>
      <c r="CC175" s="41">
        <v>1103.11888</v>
      </c>
      <c r="CD175" s="52">
        <v>437.76321999999999</v>
      </c>
      <c r="CE175" s="41">
        <v>353.69258000000002</v>
      </c>
      <c r="CF175" s="52">
        <v>1511.85805</v>
      </c>
      <c r="CG175" s="34" t="s">
        <v>121</v>
      </c>
      <c r="CH175" s="45" t="s">
        <v>121</v>
      </c>
      <c r="CI175" s="71" t="s">
        <v>121</v>
      </c>
      <c r="CJ175" s="67" t="s">
        <v>108</v>
      </c>
      <c r="CK175" s="47">
        <v>1</v>
      </c>
      <c r="CL175" s="47">
        <v>0</v>
      </c>
      <c r="CM175" s="51" t="s">
        <v>1410</v>
      </c>
    </row>
    <row r="176" spans="1:91" ht="100.5" customHeight="1" x14ac:dyDescent="0.25">
      <c r="A176" s="34" t="s">
        <v>1411</v>
      </c>
      <c r="B176" s="34" t="s">
        <v>1412</v>
      </c>
      <c r="C176" s="34" t="s">
        <v>1413</v>
      </c>
      <c r="D176" s="34" t="s">
        <v>1414</v>
      </c>
      <c r="E176" s="34" t="s">
        <v>1169</v>
      </c>
      <c r="F176" s="34" t="s">
        <v>1415</v>
      </c>
      <c r="G176" s="34" t="s">
        <v>1126</v>
      </c>
      <c r="H176" s="34" t="s">
        <v>163</v>
      </c>
      <c r="I176" s="34" t="s">
        <v>108</v>
      </c>
      <c r="J176" s="34" t="s">
        <v>1416</v>
      </c>
      <c r="K176" s="34" t="s">
        <v>109</v>
      </c>
      <c r="L176" s="34" t="s">
        <v>1127</v>
      </c>
      <c r="M176" s="34" t="s">
        <v>1128</v>
      </c>
      <c r="N176" s="34" t="s">
        <v>108</v>
      </c>
      <c r="O176" s="37">
        <v>44783</v>
      </c>
      <c r="P176" s="34">
        <v>75</v>
      </c>
      <c r="Q176" s="34" t="s">
        <v>109</v>
      </c>
      <c r="R176" s="34" t="s">
        <v>301</v>
      </c>
      <c r="S176" s="34" t="s">
        <v>261</v>
      </c>
      <c r="T176" s="34" t="s">
        <v>180</v>
      </c>
      <c r="U176" s="34" t="s">
        <v>112</v>
      </c>
      <c r="V176" s="34" t="s">
        <v>113</v>
      </c>
      <c r="W176" s="34" t="s">
        <v>547</v>
      </c>
      <c r="X176" s="39" t="s">
        <v>1287</v>
      </c>
      <c r="Y176" s="34">
        <v>7.3</v>
      </c>
      <c r="Z176" s="64" t="s">
        <v>108</v>
      </c>
      <c r="AA176" s="34">
        <v>220</v>
      </c>
      <c r="AB176" s="34" t="s">
        <v>108</v>
      </c>
      <c r="AC176" s="34" t="s">
        <v>108</v>
      </c>
      <c r="AD176" s="35" t="s">
        <v>1417</v>
      </c>
      <c r="AE176" s="34" t="s">
        <v>1174</v>
      </c>
      <c r="AF176" s="34" t="s">
        <v>1129</v>
      </c>
      <c r="AG176" s="34" t="s">
        <v>117</v>
      </c>
      <c r="AH176" s="34" t="s">
        <v>118</v>
      </c>
      <c r="AI176" s="37">
        <v>42671</v>
      </c>
      <c r="AJ176" s="34" t="s">
        <v>366</v>
      </c>
      <c r="AK176" s="34">
        <v>2016</v>
      </c>
      <c r="AL176" s="34" t="s">
        <v>108</v>
      </c>
      <c r="AM176" s="34" t="b">
        <v>0</v>
      </c>
      <c r="AN176" s="34" t="s">
        <v>108</v>
      </c>
      <c r="AO176" s="34" t="s">
        <v>108</v>
      </c>
      <c r="AP176" s="34" t="s">
        <v>108</v>
      </c>
      <c r="AQ176" s="34" t="s">
        <v>113</v>
      </c>
      <c r="AR176" s="34" t="s">
        <v>108</v>
      </c>
      <c r="AS176" s="37" t="s">
        <v>108</v>
      </c>
      <c r="AT176" s="34" t="s">
        <v>108</v>
      </c>
      <c r="AU176" s="40" t="s">
        <v>108</v>
      </c>
      <c r="AV176" s="34" t="s">
        <v>108</v>
      </c>
      <c r="AW176" s="40" t="s">
        <v>108</v>
      </c>
      <c r="AX176" s="34" t="s">
        <v>108</v>
      </c>
      <c r="AY176" s="37" t="s">
        <v>108</v>
      </c>
      <c r="AZ176" s="34" t="s">
        <v>120</v>
      </c>
      <c r="BA176" s="34" t="s">
        <v>108</v>
      </c>
      <c r="BB176" s="39" t="s">
        <v>135</v>
      </c>
      <c r="BC176" s="39" t="s">
        <v>108</v>
      </c>
      <c r="BD176" s="37">
        <v>44894</v>
      </c>
      <c r="BE176" s="37">
        <v>43465</v>
      </c>
      <c r="BF176" s="38">
        <v>46013</v>
      </c>
      <c r="BG176" s="34" t="s">
        <v>241</v>
      </c>
      <c r="BH176" s="34" t="s">
        <v>261</v>
      </c>
      <c r="BI176" s="39" t="b">
        <v>0</v>
      </c>
      <c r="BJ176" s="64">
        <v>5689</v>
      </c>
      <c r="BK176" s="41" t="s">
        <v>108</v>
      </c>
      <c r="BL176" s="113">
        <v>22490.007310000001</v>
      </c>
      <c r="BM176" s="43">
        <v>385.52269999999999</v>
      </c>
      <c r="BN176" s="42">
        <v>407.49313000000001</v>
      </c>
      <c r="BO176" s="43">
        <v>3810.6610799999999</v>
      </c>
      <c r="BP176" s="42">
        <v>3852.2303900000002</v>
      </c>
      <c r="BQ176" s="42">
        <v>1807.47308</v>
      </c>
      <c r="BR176" s="43">
        <v>12198.425929999999</v>
      </c>
      <c r="BS176" s="43">
        <v>28.201000000000001</v>
      </c>
      <c r="BT176" s="42">
        <v>0</v>
      </c>
      <c r="BU176" s="42">
        <v>0</v>
      </c>
      <c r="BV176" s="42">
        <v>0</v>
      </c>
      <c r="BW176" s="42">
        <v>0</v>
      </c>
      <c r="BX176" s="43">
        <v>20109.01988</v>
      </c>
      <c r="BY176" s="43">
        <v>1229.52235</v>
      </c>
      <c r="BZ176" s="43">
        <v>2051.21949</v>
      </c>
      <c r="CA176" s="34" t="s">
        <v>148</v>
      </c>
      <c r="CB176" s="41">
        <v>381.97811000000002</v>
      </c>
      <c r="CC176" s="41">
        <v>3452.3762900000002</v>
      </c>
      <c r="CD176" s="41">
        <v>3439.0684700000002</v>
      </c>
      <c r="CE176" s="41">
        <v>1763.63996</v>
      </c>
      <c r="CF176" s="52">
        <v>10729.525879999999</v>
      </c>
      <c r="CG176" s="34" t="s">
        <v>121</v>
      </c>
      <c r="CH176" s="45" t="s">
        <v>121</v>
      </c>
      <c r="CI176" s="71" t="s">
        <v>121</v>
      </c>
      <c r="CJ176" s="67" t="s">
        <v>108</v>
      </c>
      <c r="CK176" s="47">
        <v>1</v>
      </c>
      <c r="CL176" s="47">
        <v>0</v>
      </c>
      <c r="CM176" s="51" t="s">
        <v>1418</v>
      </c>
    </row>
    <row r="177" spans="1:91" ht="100.5" customHeight="1" x14ac:dyDescent="0.25">
      <c r="A177" s="34" t="s">
        <v>1419</v>
      </c>
      <c r="B177" s="34" t="s">
        <v>1420</v>
      </c>
      <c r="C177" s="34" t="s">
        <v>1421</v>
      </c>
      <c r="D177" s="34" t="s">
        <v>1422</v>
      </c>
      <c r="E177" s="34" t="s">
        <v>767</v>
      </c>
      <c r="F177" s="34" t="s">
        <v>1423</v>
      </c>
      <c r="G177" s="34" t="s">
        <v>1126</v>
      </c>
      <c r="H177" s="34" t="s">
        <v>163</v>
      </c>
      <c r="I177" s="34" t="s">
        <v>108</v>
      </c>
      <c r="J177" s="34" t="s">
        <v>1424</v>
      </c>
      <c r="K177" s="34" t="s">
        <v>109</v>
      </c>
      <c r="L177" s="34" t="s">
        <v>1127</v>
      </c>
      <c r="M177" s="34" t="s">
        <v>1128</v>
      </c>
      <c r="N177" s="34" t="s">
        <v>108</v>
      </c>
      <c r="O177" s="37">
        <v>44061</v>
      </c>
      <c r="P177" s="34">
        <v>75</v>
      </c>
      <c r="Q177" s="34" t="s">
        <v>109</v>
      </c>
      <c r="R177" s="34" t="s">
        <v>301</v>
      </c>
      <c r="S177" s="34" t="s">
        <v>261</v>
      </c>
      <c r="T177" s="34" t="s">
        <v>350</v>
      </c>
      <c r="U177" s="34" t="s">
        <v>144</v>
      </c>
      <c r="V177" s="34" t="s">
        <v>113</v>
      </c>
      <c r="W177" s="34" t="s">
        <v>1408</v>
      </c>
      <c r="X177" s="39" t="s">
        <v>1287</v>
      </c>
      <c r="Y177" s="34">
        <v>1.7</v>
      </c>
      <c r="Z177" s="64" t="s">
        <v>108</v>
      </c>
      <c r="AA177" s="34">
        <v>220</v>
      </c>
      <c r="AB177" s="34" t="s">
        <v>108</v>
      </c>
      <c r="AC177" s="34" t="s">
        <v>108</v>
      </c>
      <c r="AD177" s="35" t="s">
        <v>1425</v>
      </c>
      <c r="AE177" s="34" t="s">
        <v>1174</v>
      </c>
      <c r="AF177" s="34" t="s">
        <v>1129</v>
      </c>
      <c r="AG177" s="34" t="s">
        <v>117</v>
      </c>
      <c r="AH177" s="34" t="s">
        <v>118</v>
      </c>
      <c r="AI177" s="37">
        <v>42671</v>
      </c>
      <c r="AJ177" s="34" t="s">
        <v>366</v>
      </c>
      <c r="AK177" s="34">
        <v>2016</v>
      </c>
      <c r="AL177" s="34" t="s">
        <v>108</v>
      </c>
      <c r="AM177" s="34" t="b">
        <v>0</v>
      </c>
      <c r="AN177" s="34" t="s">
        <v>108</v>
      </c>
      <c r="AO177" s="34" t="s">
        <v>108</v>
      </c>
      <c r="AP177" s="34" t="s">
        <v>108</v>
      </c>
      <c r="AQ177" s="34" t="s">
        <v>113</v>
      </c>
      <c r="AR177" s="34" t="s">
        <v>108</v>
      </c>
      <c r="AS177" s="40" t="s">
        <v>108</v>
      </c>
      <c r="AT177" s="34" t="s">
        <v>108</v>
      </c>
      <c r="AU177" s="40" t="s">
        <v>108</v>
      </c>
      <c r="AV177" s="34" t="s">
        <v>108</v>
      </c>
      <c r="AW177" s="40" t="s">
        <v>108</v>
      </c>
      <c r="AX177" s="34" t="s">
        <v>108</v>
      </c>
      <c r="AY177" s="34" t="s">
        <v>108</v>
      </c>
      <c r="AZ177" s="34" t="s">
        <v>120</v>
      </c>
      <c r="BA177" s="34" t="s">
        <v>108</v>
      </c>
      <c r="BB177" s="39" t="s">
        <v>135</v>
      </c>
      <c r="BC177" s="39" t="s">
        <v>108</v>
      </c>
      <c r="BD177" s="37">
        <v>44228</v>
      </c>
      <c r="BE177" s="37">
        <v>43465</v>
      </c>
      <c r="BF177" s="38">
        <v>46058</v>
      </c>
      <c r="BG177" s="34" t="s">
        <v>415</v>
      </c>
      <c r="BH177" s="34" t="s">
        <v>261</v>
      </c>
      <c r="BI177" s="39" t="b">
        <v>1</v>
      </c>
      <c r="BJ177" s="107">
        <v>2437</v>
      </c>
      <c r="BK177" s="42" t="s">
        <v>108</v>
      </c>
      <c r="BL177" s="113">
        <v>12750.33865</v>
      </c>
      <c r="BM177" s="42">
        <v>302.4982</v>
      </c>
      <c r="BN177" s="43">
        <v>752.61974999999995</v>
      </c>
      <c r="BO177" s="43">
        <v>3521.1044299999999</v>
      </c>
      <c r="BP177" s="43">
        <v>303.99403999999998</v>
      </c>
      <c r="BQ177" s="43">
        <v>157.07428999999999</v>
      </c>
      <c r="BR177" s="43">
        <v>618.93894</v>
      </c>
      <c r="BS177" s="43">
        <v>7094.1090000000004</v>
      </c>
      <c r="BT177" s="42">
        <v>0</v>
      </c>
      <c r="BU177" s="42">
        <v>0</v>
      </c>
      <c r="BV177" s="42">
        <v>0</v>
      </c>
      <c r="BW177" s="42">
        <v>0</v>
      </c>
      <c r="BX177" s="43">
        <v>5257.9755599999999</v>
      </c>
      <c r="BY177" s="43">
        <v>551.97703000000001</v>
      </c>
      <c r="BZ177" s="43">
        <v>313.59852000000001</v>
      </c>
      <c r="CA177" s="34" t="s">
        <v>148</v>
      </c>
      <c r="CB177" s="41">
        <v>704.03389000000004</v>
      </c>
      <c r="CC177" s="41">
        <v>3240.3657600000001</v>
      </c>
      <c r="CD177" s="52">
        <v>286.78667999999999</v>
      </c>
      <c r="CE177" s="41">
        <v>146.91999000000001</v>
      </c>
      <c r="CF177" s="52">
        <v>603.35823000000005</v>
      </c>
      <c r="CG177" s="34" t="s">
        <v>121</v>
      </c>
      <c r="CH177" s="45" t="s">
        <v>121</v>
      </c>
      <c r="CI177" s="71" t="s">
        <v>121</v>
      </c>
      <c r="CJ177" s="67" t="s">
        <v>108</v>
      </c>
      <c r="CK177" s="47">
        <v>1</v>
      </c>
      <c r="CL177" s="47">
        <v>0</v>
      </c>
      <c r="CM177" s="51" t="s">
        <v>1426</v>
      </c>
    </row>
    <row r="178" spans="1:91" ht="100.5" customHeight="1" x14ac:dyDescent="0.25">
      <c r="A178" s="34" t="s">
        <v>1427</v>
      </c>
      <c r="B178" s="34" t="s">
        <v>1428</v>
      </c>
      <c r="C178" s="34" t="s">
        <v>1429</v>
      </c>
      <c r="D178" s="34" t="s">
        <v>1430</v>
      </c>
      <c r="E178" s="34" t="s">
        <v>1294</v>
      </c>
      <c r="F178" s="34" t="s">
        <v>1431</v>
      </c>
      <c r="G178" s="34" t="s">
        <v>1126</v>
      </c>
      <c r="H178" s="34" t="s">
        <v>163</v>
      </c>
      <c r="I178" s="34" t="s">
        <v>108</v>
      </c>
      <c r="J178" s="34" t="s">
        <v>108</v>
      </c>
      <c r="K178" s="34" t="s">
        <v>109</v>
      </c>
      <c r="L178" s="34" t="s">
        <v>1127</v>
      </c>
      <c r="M178" s="34" t="s">
        <v>1128</v>
      </c>
      <c r="N178" s="34" t="s">
        <v>108</v>
      </c>
      <c r="O178" s="37">
        <v>44825</v>
      </c>
      <c r="P178" s="34">
        <v>47</v>
      </c>
      <c r="Q178" s="34" t="s">
        <v>109</v>
      </c>
      <c r="R178" s="34" t="s">
        <v>301</v>
      </c>
      <c r="S178" s="34" t="s">
        <v>261</v>
      </c>
      <c r="T178" s="34" t="s">
        <v>130</v>
      </c>
      <c r="U178" s="34" t="s">
        <v>144</v>
      </c>
      <c r="V178" s="34" t="s">
        <v>113</v>
      </c>
      <c r="W178" s="34" t="s">
        <v>108</v>
      </c>
      <c r="X178" s="39" t="s">
        <v>374</v>
      </c>
      <c r="Y178" s="34">
        <v>0.1</v>
      </c>
      <c r="Z178" s="64" t="s">
        <v>108</v>
      </c>
      <c r="AA178" s="34">
        <v>220</v>
      </c>
      <c r="AB178" s="34" t="s">
        <v>108</v>
      </c>
      <c r="AC178" s="34" t="s">
        <v>108</v>
      </c>
      <c r="AD178" s="35" t="s">
        <v>1432</v>
      </c>
      <c r="AE178" s="34" t="s">
        <v>1174</v>
      </c>
      <c r="AF178" s="34" t="s">
        <v>1129</v>
      </c>
      <c r="AG178" s="34" t="s">
        <v>117</v>
      </c>
      <c r="AH178" s="34" t="s">
        <v>113</v>
      </c>
      <c r="AI178" s="37" t="s">
        <v>108</v>
      </c>
      <c r="AJ178" s="34" t="s">
        <v>108</v>
      </c>
      <c r="AK178" s="34">
        <v>2020</v>
      </c>
      <c r="AL178" s="34" t="s">
        <v>1433</v>
      </c>
      <c r="AM178" s="34" t="b">
        <v>0</v>
      </c>
      <c r="AN178" s="34" t="s">
        <v>1434</v>
      </c>
      <c r="AO178" s="34" t="s">
        <v>108</v>
      </c>
      <c r="AP178" s="39" t="s">
        <v>1435</v>
      </c>
      <c r="AQ178" s="34" t="s">
        <v>113</v>
      </c>
      <c r="AR178" s="34" t="s">
        <v>108</v>
      </c>
      <c r="AS178" s="37" t="s">
        <v>108</v>
      </c>
      <c r="AT178" s="34" t="s">
        <v>108</v>
      </c>
      <c r="AU178" s="40" t="s">
        <v>108</v>
      </c>
      <c r="AV178" s="34" t="s">
        <v>108</v>
      </c>
      <c r="AW178" s="40" t="s">
        <v>108</v>
      </c>
      <c r="AX178" s="34" t="s">
        <v>108</v>
      </c>
      <c r="AY178" s="37" t="s">
        <v>108</v>
      </c>
      <c r="AZ178" s="34" t="s">
        <v>120</v>
      </c>
      <c r="BA178" s="34" t="s">
        <v>108</v>
      </c>
      <c r="BB178" s="34" t="s">
        <v>135</v>
      </c>
      <c r="BC178" s="34" t="s">
        <v>108</v>
      </c>
      <c r="BD178" s="37">
        <v>45012</v>
      </c>
      <c r="BE178" s="37">
        <v>44561</v>
      </c>
      <c r="BF178" s="37">
        <v>45048</v>
      </c>
      <c r="BG178" s="34" t="s">
        <v>415</v>
      </c>
      <c r="BH178" s="34" t="s">
        <v>241</v>
      </c>
      <c r="BI178" s="34" t="b">
        <v>0</v>
      </c>
      <c r="BJ178" s="64">
        <v>1250</v>
      </c>
      <c r="BK178" s="41" t="s">
        <v>108</v>
      </c>
      <c r="BL178" s="113">
        <v>2505.8453800000002</v>
      </c>
      <c r="BM178" s="42">
        <v>32.24823</v>
      </c>
      <c r="BN178" s="42">
        <v>224.95372</v>
      </c>
      <c r="BO178" s="43">
        <v>528.52008999999998</v>
      </c>
      <c r="BP178" s="42">
        <v>1720.1233400000001</v>
      </c>
      <c r="BQ178" s="42">
        <v>0</v>
      </c>
      <c r="BR178" s="43">
        <v>0</v>
      </c>
      <c r="BS178" s="42">
        <v>0</v>
      </c>
      <c r="BT178" s="42">
        <v>0</v>
      </c>
      <c r="BU178" s="42">
        <v>0</v>
      </c>
      <c r="BV178" s="42">
        <v>0</v>
      </c>
      <c r="BW178" s="42">
        <v>0</v>
      </c>
      <c r="BX178" s="42">
        <v>0</v>
      </c>
      <c r="BY178" s="42">
        <v>260.04935</v>
      </c>
      <c r="BZ178" s="42">
        <v>60.17051</v>
      </c>
      <c r="CA178" s="34" t="s">
        <v>1379</v>
      </c>
      <c r="CB178" s="41">
        <v>224.95372</v>
      </c>
      <c r="CC178" s="43">
        <v>528.52008999999998</v>
      </c>
      <c r="CD178" s="41">
        <v>1720.1233400000001</v>
      </c>
      <c r="CE178" s="41">
        <v>0</v>
      </c>
      <c r="CF178" s="41">
        <v>0</v>
      </c>
      <c r="CG178" s="34" t="s">
        <v>121</v>
      </c>
      <c r="CH178" s="45" t="s">
        <v>121</v>
      </c>
      <c r="CI178" s="71" t="s">
        <v>121</v>
      </c>
      <c r="CJ178" s="67" t="s">
        <v>108</v>
      </c>
      <c r="CK178" s="47">
        <v>1</v>
      </c>
      <c r="CL178" s="47">
        <v>0</v>
      </c>
      <c r="CM178" s="51" t="s">
        <v>1436</v>
      </c>
    </row>
    <row r="179" spans="1:91" ht="100.5" customHeight="1" x14ac:dyDescent="0.25">
      <c r="A179" s="34" t="s">
        <v>1437</v>
      </c>
      <c r="B179" s="34" t="s">
        <v>1438</v>
      </c>
      <c r="C179" s="34" t="s">
        <v>1439</v>
      </c>
      <c r="D179" s="34" t="s">
        <v>1440</v>
      </c>
      <c r="E179" s="34" t="s">
        <v>290</v>
      </c>
      <c r="F179" s="34" t="s">
        <v>1441</v>
      </c>
      <c r="G179" s="34" t="s">
        <v>1126</v>
      </c>
      <c r="H179" s="34" t="s">
        <v>163</v>
      </c>
      <c r="I179" s="34" t="s">
        <v>108</v>
      </c>
      <c r="J179" s="34" t="s">
        <v>108</v>
      </c>
      <c r="K179" s="34" t="s">
        <v>109</v>
      </c>
      <c r="L179" s="34" t="s">
        <v>1127</v>
      </c>
      <c r="M179" s="34" t="s">
        <v>1128</v>
      </c>
      <c r="N179" s="34" t="s">
        <v>108</v>
      </c>
      <c r="O179" s="37">
        <v>43541</v>
      </c>
      <c r="P179" s="34">
        <v>47</v>
      </c>
      <c r="Q179" s="34" t="s">
        <v>109</v>
      </c>
      <c r="R179" s="34" t="s">
        <v>301</v>
      </c>
      <c r="S179" s="34" t="s">
        <v>261</v>
      </c>
      <c r="T179" s="34" t="s">
        <v>111</v>
      </c>
      <c r="U179" s="34" t="s">
        <v>112</v>
      </c>
      <c r="V179" s="34" t="s">
        <v>113</v>
      </c>
      <c r="W179" s="34" t="s">
        <v>1034</v>
      </c>
      <c r="X179" s="39" t="s">
        <v>385</v>
      </c>
      <c r="Y179" s="34">
        <v>0.1</v>
      </c>
      <c r="Z179" s="64" t="s">
        <v>108</v>
      </c>
      <c r="AA179" s="34">
        <v>220</v>
      </c>
      <c r="AB179" s="34" t="s">
        <v>108</v>
      </c>
      <c r="AC179" s="34" t="s">
        <v>108</v>
      </c>
      <c r="AD179" s="35" t="s">
        <v>1442</v>
      </c>
      <c r="AE179" s="34" t="s">
        <v>1443</v>
      </c>
      <c r="AF179" s="34" t="s">
        <v>1129</v>
      </c>
      <c r="AG179" s="34" t="s">
        <v>117</v>
      </c>
      <c r="AH179" s="34" t="s">
        <v>118</v>
      </c>
      <c r="AI179" s="37">
        <v>43097</v>
      </c>
      <c r="AJ179" s="34" t="s">
        <v>366</v>
      </c>
      <c r="AK179" s="34">
        <v>2017</v>
      </c>
      <c r="AL179" s="34" t="s">
        <v>108</v>
      </c>
      <c r="AM179" s="34" t="b">
        <v>0</v>
      </c>
      <c r="AN179" s="34" t="s">
        <v>108</v>
      </c>
      <c r="AO179" s="34" t="s">
        <v>108</v>
      </c>
      <c r="AP179" s="34" t="s">
        <v>108</v>
      </c>
      <c r="AQ179" s="34" t="s">
        <v>113</v>
      </c>
      <c r="AR179" s="34" t="s">
        <v>108</v>
      </c>
      <c r="AS179" s="37" t="s">
        <v>108</v>
      </c>
      <c r="AT179" s="34" t="s">
        <v>108</v>
      </c>
      <c r="AU179" s="34" t="s">
        <v>108</v>
      </c>
      <c r="AV179" s="34" t="s">
        <v>108</v>
      </c>
      <c r="AW179" s="34" t="s">
        <v>108</v>
      </c>
      <c r="AX179" s="34" t="s">
        <v>108</v>
      </c>
      <c r="AY179" s="37" t="s">
        <v>108</v>
      </c>
      <c r="AZ179" s="34" t="s">
        <v>120</v>
      </c>
      <c r="BA179" s="34" t="s">
        <v>108</v>
      </c>
      <c r="BB179" s="34" t="s">
        <v>135</v>
      </c>
      <c r="BC179" s="34" t="s">
        <v>108</v>
      </c>
      <c r="BD179" s="37">
        <v>43883</v>
      </c>
      <c r="BE179" s="37">
        <v>43830</v>
      </c>
      <c r="BF179" s="37">
        <v>44915</v>
      </c>
      <c r="BG179" s="34" t="s">
        <v>241</v>
      </c>
      <c r="BH179" s="34" t="s">
        <v>398</v>
      </c>
      <c r="BI179" s="34" t="b">
        <v>0</v>
      </c>
      <c r="BJ179" s="107">
        <v>400</v>
      </c>
      <c r="BK179" s="42" t="s">
        <v>108</v>
      </c>
      <c r="BL179" s="113">
        <v>2633.9144999999999</v>
      </c>
      <c r="BM179" s="42">
        <v>5.1215900000000003</v>
      </c>
      <c r="BN179" s="42">
        <v>661.45978000000002</v>
      </c>
      <c r="BO179" s="42">
        <v>1572.30043</v>
      </c>
      <c r="BP179" s="42">
        <v>378.61344000000003</v>
      </c>
      <c r="BQ179" s="42">
        <v>19.98488</v>
      </c>
      <c r="BR179" s="43">
        <v>-3.56562</v>
      </c>
      <c r="BS179" s="42">
        <v>0</v>
      </c>
      <c r="BT179" s="42">
        <v>0</v>
      </c>
      <c r="BU179" s="42">
        <v>0</v>
      </c>
      <c r="BV179" s="42">
        <v>0</v>
      </c>
      <c r="BW179" s="42">
        <v>0</v>
      </c>
      <c r="BX179" s="42">
        <v>0</v>
      </c>
      <c r="BY179" s="42">
        <v>249.95926</v>
      </c>
      <c r="BZ179" s="43">
        <v>74.484729999999999</v>
      </c>
      <c r="CA179" s="34" t="s">
        <v>286</v>
      </c>
      <c r="CB179" s="42">
        <v>661.45978000000002</v>
      </c>
      <c r="CC179" s="42">
        <v>1572.30043</v>
      </c>
      <c r="CD179" s="42">
        <v>378.61344000000003</v>
      </c>
      <c r="CE179" s="42">
        <v>19.98488</v>
      </c>
      <c r="CF179" s="42">
        <v>-3.56562</v>
      </c>
      <c r="CG179" s="34" t="s">
        <v>121</v>
      </c>
      <c r="CH179" s="45" t="s">
        <v>121</v>
      </c>
      <c r="CI179" s="34" t="s">
        <v>121</v>
      </c>
      <c r="CJ179" s="34" t="s">
        <v>108</v>
      </c>
      <c r="CK179" s="47">
        <v>1</v>
      </c>
      <c r="CL179" s="47">
        <v>0</v>
      </c>
      <c r="CM179" s="51" t="s">
        <v>1444</v>
      </c>
    </row>
    <row r="180" spans="1:91" ht="100.5" customHeight="1" x14ac:dyDescent="0.25">
      <c r="A180" s="34" t="s">
        <v>1445</v>
      </c>
      <c r="B180" s="34" t="s">
        <v>1446</v>
      </c>
      <c r="C180" s="34" t="s">
        <v>1447</v>
      </c>
      <c r="D180" s="34" t="s">
        <v>1448</v>
      </c>
      <c r="E180" s="34" t="s">
        <v>1449</v>
      </c>
      <c r="F180" s="34" t="s">
        <v>1450</v>
      </c>
      <c r="G180" s="34" t="s">
        <v>1126</v>
      </c>
      <c r="H180" s="34" t="s">
        <v>231</v>
      </c>
      <c r="I180" s="34" t="s">
        <v>108</v>
      </c>
      <c r="J180" s="34" t="s">
        <v>1451</v>
      </c>
      <c r="K180" s="34" t="s">
        <v>109</v>
      </c>
      <c r="L180" s="34" t="s">
        <v>1127</v>
      </c>
      <c r="M180" s="34" t="s">
        <v>1128</v>
      </c>
      <c r="N180" s="34" t="s">
        <v>108</v>
      </c>
      <c r="O180" s="37" t="s">
        <v>108</v>
      </c>
      <c r="P180" s="34" t="s">
        <v>108</v>
      </c>
      <c r="Q180" s="34" t="s">
        <v>109</v>
      </c>
      <c r="R180" s="34" t="s">
        <v>301</v>
      </c>
      <c r="S180" s="34" t="s">
        <v>261</v>
      </c>
      <c r="T180" s="34" t="s">
        <v>180</v>
      </c>
      <c r="U180" s="34" t="s">
        <v>144</v>
      </c>
      <c r="V180" s="34" t="s">
        <v>113</v>
      </c>
      <c r="W180" s="34" t="s">
        <v>108</v>
      </c>
      <c r="X180" s="39" t="s">
        <v>1287</v>
      </c>
      <c r="Y180" s="34">
        <v>0.1</v>
      </c>
      <c r="Z180" s="64" t="s">
        <v>108</v>
      </c>
      <c r="AA180" s="34">
        <v>220</v>
      </c>
      <c r="AB180" s="34" t="s">
        <v>108</v>
      </c>
      <c r="AC180" s="34" t="s">
        <v>108</v>
      </c>
      <c r="AD180" s="35" t="s">
        <v>1452</v>
      </c>
      <c r="AE180" s="34" t="s">
        <v>1443</v>
      </c>
      <c r="AF180" s="34" t="s">
        <v>1129</v>
      </c>
      <c r="AG180" s="34" t="s">
        <v>117</v>
      </c>
      <c r="AH180" s="34" t="s">
        <v>118</v>
      </c>
      <c r="AI180" s="37">
        <v>44830</v>
      </c>
      <c r="AJ180" s="34" t="s">
        <v>119</v>
      </c>
      <c r="AK180" s="34">
        <v>2022</v>
      </c>
      <c r="AL180" s="34" t="s">
        <v>108</v>
      </c>
      <c r="AM180" s="34" t="b">
        <v>0</v>
      </c>
      <c r="AN180" s="34" t="s">
        <v>108</v>
      </c>
      <c r="AO180" s="34" t="s">
        <v>108</v>
      </c>
      <c r="AP180" s="34" t="s">
        <v>108</v>
      </c>
      <c r="AQ180" s="34" t="s">
        <v>113</v>
      </c>
      <c r="AR180" s="34" t="s">
        <v>108</v>
      </c>
      <c r="AS180" s="37" t="s">
        <v>108</v>
      </c>
      <c r="AT180" s="34" t="s">
        <v>108</v>
      </c>
      <c r="AU180" s="34" t="s">
        <v>108</v>
      </c>
      <c r="AV180" s="34" t="s">
        <v>108</v>
      </c>
      <c r="AW180" s="34" t="s">
        <v>108</v>
      </c>
      <c r="AX180" s="34" t="s">
        <v>108</v>
      </c>
      <c r="AY180" s="37" t="s">
        <v>108</v>
      </c>
      <c r="AZ180" s="34" t="s">
        <v>120</v>
      </c>
      <c r="BA180" s="34" t="s">
        <v>108</v>
      </c>
      <c r="BB180" s="34" t="s">
        <v>135</v>
      </c>
      <c r="BC180" s="39" t="s">
        <v>108</v>
      </c>
      <c r="BD180" s="37">
        <v>45628</v>
      </c>
      <c r="BE180" s="37">
        <v>46022</v>
      </c>
      <c r="BF180" s="37">
        <v>45722</v>
      </c>
      <c r="BG180" s="34" t="s">
        <v>285</v>
      </c>
      <c r="BH180" s="34" t="s">
        <v>108</v>
      </c>
      <c r="BI180" s="39" t="b">
        <v>0</v>
      </c>
      <c r="BJ180" s="107">
        <v>925</v>
      </c>
      <c r="BK180" s="42" t="s">
        <v>108</v>
      </c>
      <c r="BL180" s="113">
        <v>2205.61249</v>
      </c>
      <c r="BM180" s="42">
        <v>0</v>
      </c>
      <c r="BN180" s="42">
        <v>0</v>
      </c>
      <c r="BO180" s="42">
        <v>4.2012700000000001</v>
      </c>
      <c r="BP180" s="42">
        <v>128.21544</v>
      </c>
      <c r="BQ180" s="42">
        <v>1394.1952000000001</v>
      </c>
      <c r="BR180" s="43">
        <v>678.27358000000004</v>
      </c>
      <c r="BS180" s="43">
        <v>0.72699999999999998</v>
      </c>
      <c r="BT180" s="42">
        <v>0</v>
      </c>
      <c r="BU180" s="42">
        <v>0</v>
      </c>
      <c r="BV180" s="42">
        <v>0</v>
      </c>
      <c r="BW180" s="42">
        <v>0</v>
      </c>
      <c r="BX180" s="43">
        <v>0</v>
      </c>
      <c r="BY180" s="43">
        <v>297.1182</v>
      </c>
      <c r="BZ180" s="43">
        <v>51.211210000000001</v>
      </c>
      <c r="CA180" s="34" t="s">
        <v>437</v>
      </c>
      <c r="CB180" s="42">
        <v>0</v>
      </c>
      <c r="CC180" s="42">
        <v>4.2012700000000001</v>
      </c>
      <c r="CD180" s="43">
        <v>97.800659999999993</v>
      </c>
      <c r="CE180" s="43">
        <v>1122.9708499999999</v>
      </c>
      <c r="CF180" s="42">
        <v>531.32117000000005</v>
      </c>
      <c r="CG180" s="34" t="s">
        <v>121</v>
      </c>
      <c r="CH180" s="45" t="s">
        <v>121</v>
      </c>
      <c r="CI180" s="34" t="s">
        <v>121</v>
      </c>
      <c r="CJ180" s="34" t="s">
        <v>108</v>
      </c>
      <c r="CK180" s="47">
        <v>1</v>
      </c>
      <c r="CL180" s="47">
        <v>0</v>
      </c>
      <c r="CM180" s="51" t="s">
        <v>1453</v>
      </c>
    </row>
    <row r="181" spans="1:91" ht="100.5" customHeight="1" x14ac:dyDescent="0.25">
      <c r="A181" s="34" t="s">
        <v>1451</v>
      </c>
      <c r="B181" s="34" t="s">
        <v>1454</v>
      </c>
      <c r="C181" s="34" t="s">
        <v>1455</v>
      </c>
      <c r="D181" s="34" t="s">
        <v>1456</v>
      </c>
      <c r="E181" s="34" t="s">
        <v>1449</v>
      </c>
      <c r="F181" s="34" t="s">
        <v>1450</v>
      </c>
      <c r="G181" s="34" t="s">
        <v>1126</v>
      </c>
      <c r="H181" s="34" t="s">
        <v>231</v>
      </c>
      <c r="I181" s="34" t="s">
        <v>108</v>
      </c>
      <c r="J181" s="34" t="s">
        <v>1445</v>
      </c>
      <c r="K181" s="34" t="s">
        <v>109</v>
      </c>
      <c r="L181" s="34" t="s">
        <v>1127</v>
      </c>
      <c r="M181" s="34" t="s">
        <v>1128</v>
      </c>
      <c r="N181" s="34" t="s">
        <v>108</v>
      </c>
      <c r="O181" s="37" t="s">
        <v>108</v>
      </c>
      <c r="P181" s="34" t="s">
        <v>108</v>
      </c>
      <c r="Q181" s="34" t="s">
        <v>109</v>
      </c>
      <c r="R181" s="34" t="s">
        <v>301</v>
      </c>
      <c r="S181" s="34" t="s">
        <v>261</v>
      </c>
      <c r="T181" s="34" t="s">
        <v>180</v>
      </c>
      <c r="U181" s="34" t="s">
        <v>144</v>
      </c>
      <c r="V181" s="34" t="s">
        <v>113</v>
      </c>
      <c r="W181" s="34" t="s">
        <v>108</v>
      </c>
      <c r="X181" s="39" t="s">
        <v>1287</v>
      </c>
      <c r="Y181" s="34">
        <v>0.1</v>
      </c>
      <c r="Z181" s="64" t="s">
        <v>108</v>
      </c>
      <c r="AA181" s="34">
        <v>220</v>
      </c>
      <c r="AB181" s="34" t="s">
        <v>108</v>
      </c>
      <c r="AC181" s="34" t="s">
        <v>108</v>
      </c>
      <c r="AD181" s="35" t="s">
        <v>1457</v>
      </c>
      <c r="AE181" s="34" t="s">
        <v>1443</v>
      </c>
      <c r="AF181" s="34" t="s">
        <v>1129</v>
      </c>
      <c r="AG181" s="34" t="s">
        <v>117</v>
      </c>
      <c r="AH181" s="34" t="s">
        <v>118</v>
      </c>
      <c r="AI181" s="37">
        <v>44830</v>
      </c>
      <c r="AJ181" s="34" t="s">
        <v>119</v>
      </c>
      <c r="AK181" s="34">
        <v>2022</v>
      </c>
      <c r="AL181" s="34" t="s">
        <v>108</v>
      </c>
      <c r="AM181" s="34" t="b">
        <v>0</v>
      </c>
      <c r="AN181" s="34" t="s">
        <v>108</v>
      </c>
      <c r="AO181" s="34" t="s">
        <v>108</v>
      </c>
      <c r="AP181" s="34" t="s">
        <v>108</v>
      </c>
      <c r="AQ181" s="34" t="s">
        <v>113</v>
      </c>
      <c r="AR181" s="34" t="s">
        <v>108</v>
      </c>
      <c r="AS181" s="37" t="s">
        <v>108</v>
      </c>
      <c r="AT181" s="34" t="s">
        <v>108</v>
      </c>
      <c r="AU181" s="34" t="s">
        <v>108</v>
      </c>
      <c r="AV181" s="34" t="s">
        <v>108</v>
      </c>
      <c r="AW181" s="34" t="s">
        <v>108</v>
      </c>
      <c r="AX181" s="34" t="s">
        <v>108</v>
      </c>
      <c r="AY181" s="37" t="s">
        <v>108</v>
      </c>
      <c r="AZ181" s="34" t="s">
        <v>120</v>
      </c>
      <c r="BA181" s="34" t="s">
        <v>108</v>
      </c>
      <c r="BB181" s="34" t="s">
        <v>135</v>
      </c>
      <c r="BC181" s="39" t="s">
        <v>108</v>
      </c>
      <c r="BD181" s="37">
        <v>45628</v>
      </c>
      <c r="BE181" s="37">
        <v>46022</v>
      </c>
      <c r="BF181" s="37">
        <v>45722</v>
      </c>
      <c r="BG181" s="34" t="s">
        <v>285</v>
      </c>
      <c r="BH181" s="34" t="s">
        <v>108</v>
      </c>
      <c r="BI181" s="39" t="b">
        <v>0</v>
      </c>
      <c r="BJ181" s="107">
        <v>925</v>
      </c>
      <c r="BK181" s="42" t="s">
        <v>108</v>
      </c>
      <c r="BL181" s="113">
        <v>2204.9624100000001</v>
      </c>
      <c r="BM181" s="42">
        <v>0</v>
      </c>
      <c r="BN181" s="42">
        <v>0</v>
      </c>
      <c r="BO181" s="42">
        <v>3.97824</v>
      </c>
      <c r="BP181" s="43">
        <v>98.341639999999998</v>
      </c>
      <c r="BQ181" s="42">
        <v>1298.37473</v>
      </c>
      <c r="BR181" s="43">
        <v>803.57180000000005</v>
      </c>
      <c r="BS181" s="43">
        <v>0.69599999999999995</v>
      </c>
      <c r="BT181" s="42">
        <v>0</v>
      </c>
      <c r="BU181" s="42">
        <v>0</v>
      </c>
      <c r="BV181" s="42">
        <v>0</v>
      </c>
      <c r="BW181" s="42">
        <v>0</v>
      </c>
      <c r="BX181" s="43">
        <v>0</v>
      </c>
      <c r="BY181" s="43">
        <v>265.60635000000002</v>
      </c>
      <c r="BZ181" s="43">
        <v>48.011339999999997</v>
      </c>
      <c r="CA181" s="34" t="s">
        <v>437</v>
      </c>
      <c r="CB181" s="42">
        <v>0</v>
      </c>
      <c r="CC181" s="42">
        <v>3.97824</v>
      </c>
      <c r="CD181" s="42">
        <v>75.05847</v>
      </c>
      <c r="CE181" s="42">
        <v>1053.3437300000001</v>
      </c>
      <c r="CF181" s="43">
        <v>628.03416000000004</v>
      </c>
      <c r="CG181" s="34" t="s">
        <v>121</v>
      </c>
      <c r="CH181" s="45" t="s">
        <v>121</v>
      </c>
      <c r="CI181" s="34" t="s">
        <v>121</v>
      </c>
      <c r="CJ181" s="34" t="s">
        <v>108</v>
      </c>
      <c r="CK181" s="47">
        <v>1</v>
      </c>
      <c r="CL181" s="47">
        <v>0</v>
      </c>
      <c r="CM181" s="51" t="s">
        <v>1453</v>
      </c>
    </row>
    <row r="182" spans="1:91" ht="100.5" customHeight="1" x14ac:dyDescent="0.25">
      <c r="A182" s="34" t="s">
        <v>1458</v>
      </c>
      <c r="B182" s="34" t="s">
        <v>1459</v>
      </c>
      <c r="C182" s="34" t="s">
        <v>1460</v>
      </c>
      <c r="D182" s="34" t="s">
        <v>1461</v>
      </c>
      <c r="E182" s="34" t="s">
        <v>1462</v>
      </c>
      <c r="F182" s="34" t="s">
        <v>1463</v>
      </c>
      <c r="G182" s="34" t="s">
        <v>1126</v>
      </c>
      <c r="H182" s="34" t="s">
        <v>163</v>
      </c>
      <c r="I182" s="34" t="s">
        <v>108</v>
      </c>
      <c r="J182" s="34" t="s">
        <v>108</v>
      </c>
      <c r="K182" s="34" t="s">
        <v>109</v>
      </c>
      <c r="L182" s="34" t="s">
        <v>1127</v>
      </c>
      <c r="M182" s="34" t="s">
        <v>1128</v>
      </c>
      <c r="N182" s="34" t="s">
        <v>108</v>
      </c>
      <c r="O182" s="37">
        <v>45930</v>
      </c>
      <c r="P182" s="34">
        <v>56</v>
      </c>
      <c r="Q182" s="34" t="s">
        <v>109</v>
      </c>
      <c r="R182" s="34" t="s">
        <v>301</v>
      </c>
      <c r="S182" s="34" t="s">
        <v>261</v>
      </c>
      <c r="T182" s="34" t="s">
        <v>180</v>
      </c>
      <c r="U182" s="34" t="s">
        <v>144</v>
      </c>
      <c r="V182" s="34" t="s">
        <v>113</v>
      </c>
      <c r="W182" s="34" t="s">
        <v>108</v>
      </c>
      <c r="X182" s="39" t="s">
        <v>374</v>
      </c>
      <c r="Y182" s="34">
        <v>0.1</v>
      </c>
      <c r="Z182" s="64" t="s">
        <v>108</v>
      </c>
      <c r="AA182" s="34">
        <v>500</v>
      </c>
      <c r="AB182" s="34" t="s">
        <v>108</v>
      </c>
      <c r="AC182" s="34" t="s">
        <v>108</v>
      </c>
      <c r="AD182" s="35" t="s">
        <v>1464</v>
      </c>
      <c r="AE182" s="34" t="s">
        <v>1443</v>
      </c>
      <c r="AF182" s="34" t="s">
        <v>1129</v>
      </c>
      <c r="AG182" s="34" t="s">
        <v>117</v>
      </c>
      <c r="AH182" s="34" t="s">
        <v>118</v>
      </c>
      <c r="AI182" s="37">
        <v>44831</v>
      </c>
      <c r="AJ182" s="34" t="s">
        <v>119</v>
      </c>
      <c r="AK182" s="34">
        <v>2022</v>
      </c>
      <c r="AL182" s="34" t="s">
        <v>108</v>
      </c>
      <c r="AM182" s="34" t="b">
        <v>0</v>
      </c>
      <c r="AN182" s="34" t="s">
        <v>108</v>
      </c>
      <c r="AO182" s="34" t="s">
        <v>108</v>
      </c>
      <c r="AP182" s="34" t="s">
        <v>108</v>
      </c>
      <c r="AQ182" s="34" t="s">
        <v>113</v>
      </c>
      <c r="AR182" s="34" t="s">
        <v>108</v>
      </c>
      <c r="AS182" s="37" t="s">
        <v>108</v>
      </c>
      <c r="AT182" s="34" t="s">
        <v>108</v>
      </c>
      <c r="AU182" s="40" t="s">
        <v>108</v>
      </c>
      <c r="AV182" s="34" t="s">
        <v>108</v>
      </c>
      <c r="AW182" s="40" t="s">
        <v>108</v>
      </c>
      <c r="AX182" s="34" t="s">
        <v>108</v>
      </c>
      <c r="AY182" s="37" t="s">
        <v>108</v>
      </c>
      <c r="AZ182" s="34" t="s">
        <v>120</v>
      </c>
      <c r="BA182" s="34" t="s">
        <v>108</v>
      </c>
      <c r="BB182" s="34" t="s">
        <v>327</v>
      </c>
      <c r="BC182" s="39" t="s">
        <v>512</v>
      </c>
      <c r="BD182" s="38">
        <v>46227</v>
      </c>
      <c r="BE182" s="37">
        <v>46022</v>
      </c>
      <c r="BF182" s="38">
        <v>46251</v>
      </c>
      <c r="BG182" s="39" t="s">
        <v>415</v>
      </c>
      <c r="BH182" s="34" t="s">
        <v>108</v>
      </c>
      <c r="BI182" s="39" t="b">
        <v>1</v>
      </c>
      <c r="BJ182" s="106">
        <v>322</v>
      </c>
      <c r="BK182" s="41" t="s">
        <v>108</v>
      </c>
      <c r="BL182" s="113">
        <v>2153.2253099999998</v>
      </c>
      <c r="BM182" s="42">
        <v>0</v>
      </c>
      <c r="BN182" s="42">
        <v>0</v>
      </c>
      <c r="BO182" s="42">
        <v>0.21131</v>
      </c>
      <c r="BP182" s="42">
        <v>78.450590000000005</v>
      </c>
      <c r="BQ182" s="42">
        <v>68.870140000000006</v>
      </c>
      <c r="BR182" s="43">
        <v>47.522269999999999</v>
      </c>
      <c r="BS182" s="43">
        <v>1958.171</v>
      </c>
      <c r="BT182" s="42">
        <v>0</v>
      </c>
      <c r="BU182" s="42">
        <v>0</v>
      </c>
      <c r="BV182" s="42">
        <v>0</v>
      </c>
      <c r="BW182" s="42">
        <v>0</v>
      </c>
      <c r="BX182" s="43">
        <v>195.05430999999999</v>
      </c>
      <c r="BY182" s="43">
        <v>42.660649999999997</v>
      </c>
      <c r="BZ182" s="43">
        <v>23.338760000000001</v>
      </c>
      <c r="CA182" s="34" t="s">
        <v>437</v>
      </c>
      <c r="CB182" s="41">
        <v>0</v>
      </c>
      <c r="CC182" s="41">
        <v>0.21131</v>
      </c>
      <c r="CD182" s="41">
        <v>78.450590000000005</v>
      </c>
      <c r="CE182" s="41">
        <v>68.870140000000006</v>
      </c>
      <c r="CF182" s="52">
        <v>47.522269999999999</v>
      </c>
      <c r="CG182" s="34" t="s">
        <v>121</v>
      </c>
      <c r="CH182" s="45" t="s">
        <v>121</v>
      </c>
      <c r="CI182" s="45" t="s">
        <v>121</v>
      </c>
      <c r="CJ182" s="67" t="s">
        <v>108</v>
      </c>
      <c r="CK182" s="47">
        <v>1</v>
      </c>
      <c r="CL182" s="47">
        <v>0</v>
      </c>
      <c r="CM182" s="48" t="s">
        <v>1465</v>
      </c>
    </row>
    <row r="183" spans="1:91" ht="100.5" customHeight="1" x14ac:dyDescent="0.25">
      <c r="A183" s="39" t="s">
        <v>1466</v>
      </c>
      <c r="B183" s="39" t="s">
        <v>1467</v>
      </c>
      <c r="C183" s="39" t="s">
        <v>1468</v>
      </c>
      <c r="D183" s="39" t="s">
        <v>1469</v>
      </c>
      <c r="E183" s="39" t="s">
        <v>1169</v>
      </c>
      <c r="F183" s="39" t="s">
        <v>1470</v>
      </c>
      <c r="G183" s="39" t="s">
        <v>1126</v>
      </c>
      <c r="H183" s="39" t="s">
        <v>163</v>
      </c>
      <c r="I183" s="39" t="s">
        <v>108</v>
      </c>
      <c r="J183" s="39" t="s">
        <v>108</v>
      </c>
      <c r="K183" s="39" t="s">
        <v>109</v>
      </c>
      <c r="L183" s="39" t="s">
        <v>1127</v>
      </c>
      <c r="M183" s="39" t="s">
        <v>1128</v>
      </c>
      <c r="N183" s="39" t="s">
        <v>108</v>
      </c>
      <c r="O183" s="38">
        <v>45923</v>
      </c>
      <c r="P183" s="39">
        <v>58</v>
      </c>
      <c r="Q183" s="39" t="s">
        <v>109</v>
      </c>
      <c r="R183" s="39" t="s">
        <v>301</v>
      </c>
      <c r="S183" s="39" t="s">
        <v>261</v>
      </c>
      <c r="T183" s="39" t="s">
        <v>180</v>
      </c>
      <c r="U183" s="39" t="s">
        <v>144</v>
      </c>
      <c r="V183" s="39" t="b">
        <v>0</v>
      </c>
      <c r="W183" s="39" t="s">
        <v>1155</v>
      </c>
      <c r="X183" s="39" t="s">
        <v>374</v>
      </c>
      <c r="Y183" s="39">
        <v>0.5</v>
      </c>
      <c r="Z183" s="65" t="s">
        <v>108</v>
      </c>
      <c r="AA183" s="39">
        <v>220</v>
      </c>
      <c r="AB183" s="39" t="s">
        <v>108</v>
      </c>
      <c r="AC183" s="39" t="s">
        <v>108</v>
      </c>
      <c r="AD183" s="68" t="s">
        <v>1471</v>
      </c>
      <c r="AE183" s="39" t="s">
        <v>1443</v>
      </c>
      <c r="AF183" s="39" t="s">
        <v>1129</v>
      </c>
      <c r="AG183" s="39" t="s">
        <v>117</v>
      </c>
      <c r="AH183" s="39" t="b">
        <v>1</v>
      </c>
      <c r="AI183" s="69">
        <v>44855</v>
      </c>
      <c r="AJ183" s="39" t="s">
        <v>119</v>
      </c>
      <c r="AK183" s="39">
        <v>2022</v>
      </c>
      <c r="AL183" s="39" t="s">
        <v>108</v>
      </c>
      <c r="AM183" s="39" t="b">
        <v>0</v>
      </c>
      <c r="AN183" s="39" t="s">
        <v>108</v>
      </c>
      <c r="AO183" s="39" t="s">
        <v>108</v>
      </c>
      <c r="AP183" s="39" t="s">
        <v>108</v>
      </c>
      <c r="AQ183" s="39" t="b">
        <v>0</v>
      </c>
      <c r="AR183" s="39" t="s">
        <v>108</v>
      </c>
      <c r="AS183" s="38" t="s">
        <v>108</v>
      </c>
      <c r="AT183" s="39" t="s">
        <v>108</v>
      </c>
      <c r="AU183" s="39" t="s">
        <v>108</v>
      </c>
      <c r="AV183" s="39" t="s">
        <v>108</v>
      </c>
      <c r="AW183" s="39" t="s">
        <v>108</v>
      </c>
      <c r="AX183" s="39" t="s">
        <v>108</v>
      </c>
      <c r="AY183" s="38" t="s">
        <v>108</v>
      </c>
      <c r="AZ183" s="39" t="s">
        <v>120</v>
      </c>
      <c r="BA183" s="39" t="s">
        <v>108</v>
      </c>
      <c r="BB183" s="39" t="s">
        <v>327</v>
      </c>
      <c r="BC183" s="39" t="s">
        <v>512</v>
      </c>
      <c r="BD183" s="38">
        <v>46245</v>
      </c>
      <c r="BE183" s="38">
        <v>46022</v>
      </c>
      <c r="BF183" s="38">
        <v>46260</v>
      </c>
      <c r="BG183" s="39" t="s">
        <v>528</v>
      </c>
      <c r="BH183" s="39" t="s">
        <v>108</v>
      </c>
      <c r="BI183" s="39" t="b">
        <v>1</v>
      </c>
      <c r="BJ183" s="65">
        <v>325</v>
      </c>
      <c r="BK183" s="52" t="s">
        <v>108</v>
      </c>
      <c r="BL183" s="114">
        <v>1459.5240799999999</v>
      </c>
      <c r="BM183" s="52">
        <v>0</v>
      </c>
      <c r="BN183" s="52">
        <v>0</v>
      </c>
      <c r="BO183" s="52">
        <v>1.6569400000000001</v>
      </c>
      <c r="BP183" s="52">
        <v>111.15267</v>
      </c>
      <c r="BQ183" s="52">
        <v>96.422439999999995</v>
      </c>
      <c r="BR183" s="52">
        <v>46.022030000000001</v>
      </c>
      <c r="BS183" s="52">
        <v>1204.27</v>
      </c>
      <c r="BT183" s="52">
        <v>0</v>
      </c>
      <c r="BU183" s="52">
        <v>0</v>
      </c>
      <c r="BV183" s="52">
        <v>0</v>
      </c>
      <c r="BW183" s="52">
        <v>0</v>
      </c>
      <c r="BX183" s="43">
        <v>255.25407999999999</v>
      </c>
      <c r="BY183" s="43">
        <v>50.841450000000002</v>
      </c>
      <c r="BZ183" s="43">
        <v>32.168889999999998</v>
      </c>
      <c r="CA183" s="39" t="s">
        <v>437</v>
      </c>
      <c r="CB183" s="52">
        <v>0</v>
      </c>
      <c r="CC183" s="52">
        <v>1.6569400000000001</v>
      </c>
      <c r="CD183" s="52">
        <v>111.15267</v>
      </c>
      <c r="CE183" s="52">
        <v>96.422439999999995</v>
      </c>
      <c r="CF183" s="52">
        <v>46.022030000000001</v>
      </c>
      <c r="CG183" s="39" t="s">
        <v>121</v>
      </c>
      <c r="CH183" s="39" t="s">
        <v>121</v>
      </c>
      <c r="CI183" s="39" t="s">
        <v>121</v>
      </c>
      <c r="CJ183" s="39" t="s">
        <v>108</v>
      </c>
      <c r="CK183" s="48">
        <v>1</v>
      </c>
      <c r="CL183" s="48">
        <v>0</v>
      </c>
      <c r="CM183" s="48" t="s">
        <v>1472</v>
      </c>
    </row>
    <row r="184" spans="1:91" ht="100.5" customHeight="1" x14ac:dyDescent="0.25">
      <c r="A184" s="34" t="s">
        <v>1473</v>
      </c>
      <c r="B184" s="34" t="s">
        <v>1474</v>
      </c>
      <c r="C184" s="34" t="s">
        <v>108</v>
      </c>
      <c r="D184" s="34" t="s">
        <v>108</v>
      </c>
      <c r="E184" s="34" t="s">
        <v>108</v>
      </c>
      <c r="F184" s="34" t="s">
        <v>1475</v>
      </c>
      <c r="G184" s="34" t="s">
        <v>246</v>
      </c>
      <c r="H184" s="34" t="s">
        <v>231</v>
      </c>
      <c r="I184" s="34" t="s">
        <v>108</v>
      </c>
      <c r="J184" s="34" t="s">
        <v>108</v>
      </c>
      <c r="K184" s="34" t="s">
        <v>109</v>
      </c>
      <c r="L184" s="34" t="s">
        <v>129</v>
      </c>
      <c r="M184" s="34" t="s">
        <v>108</v>
      </c>
      <c r="N184" s="34" t="s">
        <v>108</v>
      </c>
      <c r="O184" s="37" t="s">
        <v>108</v>
      </c>
      <c r="P184" s="34" t="s">
        <v>108</v>
      </c>
      <c r="Q184" s="34" t="s">
        <v>109</v>
      </c>
      <c r="R184" s="34" t="s">
        <v>301</v>
      </c>
      <c r="S184" s="34" t="s">
        <v>108</v>
      </c>
      <c r="T184" s="34" t="s">
        <v>108</v>
      </c>
      <c r="U184" s="34" t="s">
        <v>112</v>
      </c>
      <c r="V184" s="34" t="s">
        <v>118</v>
      </c>
      <c r="W184" s="34" t="s">
        <v>108</v>
      </c>
      <c r="X184" s="39" t="s">
        <v>1476</v>
      </c>
      <c r="Y184" s="34" t="s">
        <v>108</v>
      </c>
      <c r="Z184" s="64" t="s">
        <v>108</v>
      </c>
      <c r="AA184" s="34" t="s">
        <v>108</v>
      </c>
      <c r="AB184" s="34" t="s">
        <v>108</v>
      </c>
      <c r="AC184" s="34" t="s">
        <v>108</v>
      </c>
      <c r="AD184" s="35" t="s">
        <v>108</v>
      </c>
      <c r="AE184" s="34" t="s">
        <v>1477</v>
      </c>
      <c r="AF184" s="34" t="s">
        <v>1478</v>
      </c>
      <c r="AG184" s="34" t="s">
        <v>117</v>
      </c>
      <c r="AH184" s="34" t="s">
        <v>118</v>
      </c>
      <c r="AI184" s="37" t="s">
        <v>108</v>
      </c>
      <c r="AJ184" s="34" t="s">
        <v>366</v>
      </c>
      <c r="AK184" s="34">
        <v>2017</v>
      </c>
      <c r="AL184" s="34" t="s">
        <v>108</v>
      </c>
      <c r="AM184" s="34" t="b">
        <v>0</v>
      </c>
      <c r="AN184" s="34" t="s">
        <v>108</v>
      </c>
      <c r="AO184" s="34" t="s">
        <v>108</v>
      </c>
      <c r="AP184" s="34" t="s">
        <v>108</v>
      </c>
      <c r="AQ184" s="34" t="s">
        <v>113</v>
      </c>
      <c r="AR184" s="34" t="s">
        <v>108</v>
      </c>
      <c r="AS184" s="37" t="s">
        <v>108</v>
      </c>
      <c r="AT184" s="34" t="s">
        <v>108</v>
      </c>
      <c r="AU184" s="40" t="s">
        <v>108</v>
      </c>
      <c r="AV184" s="34" t="s">
        <v>108</v>
      </c>
      <c r="AW184" s="40" t="s">
        <v>108</v>
      </c>
      <c r="AX184" s="34" t="s">
        <v>108</v>
      </c>
      <c r="AY184" s="37" t="s">
        <v>108</v>
      </c>
      <c r="AZ184" s="34" t="s">
        <v>120</v>
      </c>
      <c r="BA184" s="34" t="s">
        <v>108</v>
      </c>
      <c r="BB184" s="34" t="s">
        <v>135</v>
      </c>
      <c r="BC184" s="34" t="s">
        <v>108</v>
      </c>
      <c r="BD184" s="37" t="s">
        <v>108</v>
      </c>
      <c r="BE184" s="37" t="s">
        <v>108</v>
      </c>
      <c r="BF184" s="37" t="s">
        <v>108</v>
      </c>
      <c r="BG184" s="34" t="s">
        <v>108</v>
      </c>
      <c r="BH184" s="34" t="s">
        <v>108</v>
      </c>
      <c r="BI184" s="34" t="b">
        <v>0</v>
      </c>
      <c r="BJ184" s="64" t="s">
        <v>108</v>
      </c>
      <c r="BK184" s="41" t="s">
        <v>108</v>
      </c>
      <c r="BL184" s="115" t="s">
        <v>108</v>
      </c>
      <c r="BM184" s="42" t="s">
        <v>108</v>
      </c>
      <c r="BN184" s="42" t="s">
        <v>108</v>
      </c>
      <c r="BO184" s="42" t="s">
        <v>108</v>
      </c>
      <c r="BP184" s="42" t="s">
        <v>108</v>
      </c>
      <c r="BQ184" s="42" t="s">
        <v>108</v>
      </c>
      <c r="BR184" s="43" t="s">
        <v>108</v>
      </c>
      <c r="BS184" s="43">
        <v>678.81665192993603</v>
      </c>
      <c r="BT184" s="43">
        <v>679.71715154967899</v>
      </c>
      <c r="BU184" s="43">
        <v>680.64466609617</v>
      </c>
      <c r="BV184" s="43">
        <v>681.60000611185399</v>
      </c>
      <c r="BW184" s="43">
        <v>682.58400625268303</v>
      </c>
      <c r="BX184" s="42" t="s">
        <v>108</v>
      </c>
      <c r="BY184" s="42" t="s">
        <v>108</v>
      </c>
      <c r="BZ184" s="42" t="s">
        <v>108</v>
      </c>
      <c r="CA184" s="44" t="s">
        <v>108</v>
      </c>
      <c r="CB184" s="41" t="s">
        <v>108</v>
      </c>
      <c r="CC184" s="41" t="s">
        <v>108</v>
      </c>
      <c r="CD184" s="41" t="s">
        <v>108</v>
      </c>
      <c r="CE184" s="41" t="s">
        <v>108</v>
      </c>
      <c r="CF184" s="41" t="s">
        <v>108</v>
      </c>
      <c r="CG184" s="34" t="s">
        <v>121</v>
      </c>
      <c r="CH184" s="45" t="s">
        <v>121</v>
      </c>
      <c r="CI184" s="45" t="s">
        <v>121</v>
      </c>
      <c r="CJ184" s="67" t="s">
        <v>108</v>
      </c>
      <c r="CK184" s="47">
        <v>1</v>
      </c>
      <c r="CL184" s="47">
        <v>0</v>
      </c>
      <c r="CM184" s="51" t="s">
        <v>1479</v>
      </c>
    </row>
    <row r="185" spans="1:91" s="21" customFormat="1" ht="100.5" customHeight="1" x14ac:dyDescent="0.25">
      <c r="A185" s="34" t="s">
        <v>1480</v>
      </c>
      <c r="B185" s="34" t="s">
        <v>1481</v>
      </c>
      <c r="C185" s="34" t="s">
        <v>1202</v>
      </c>
      <c r="D185" s="34" t="s">
        <v>1203</v>
      </c>
      <c r="E185" s="34" t="s">
        <v>1482</v>
      </c>
      <c r="F185" s="34" t="s">
        <v>1483</v>
      </c>
      <c r="G185" s="34" t="s">
        <v>106</v>
      </c>
      <c r="H185" s="34" t="s">
        <v>231</v>
      </c>
      <c r="I185" s="34" t="s">
        <v>108</v>
      </c>
      <c r="J185" s="34" t="s">
        <v>108</v>
      </c>
      <c r="K185" s="34" t="s">
        <v>109</v>
      </c>
      <c r="L185" s="34" t="s">
        <v>129</v>
      </c>
      <c r="M185" s="34" t="s">
        <v>108</v>
      </c>
      <c r="N185" s="34" t="s">
        <v>108</v>
      </c>
      <c r="O185" s="37" t="s">
        <v>108</v>
      </c>
      <c r="P185" s="34" t="s">
        <v>108</v>
      </c>
      <c r="Q185" s="34" t="s">
        <v>109</v>
      </c>
      <c r="R185" s="34" t="s">
        <v>301</v>
      </c>
      <c r="S185" s="34" t="s">
        <v>108</v>
      </c>
      <c r="T185" s="34" t="s">
        <v>180</v>
      </c>
      <c r="U185" s="34" t="s">
        <v>112</v>
      </c>
      <c r="V185" s="34" t="s">
        <v>113</v>
      </c>
      <c r="W185" s="34" t="s">
        <v>1484</v>
      </c>
      <c r="X185" s="39" t="s">
        <v>1476</v>
      </c>
      <c r="Y185" s="34" t="s">
        <v>108</v>
      </c>
      <c r="Z185" s="64" t="s">
        <v>108</v>
      </c>
      <c r="AA185" s="34" t="s">
        <v>108</v>
      </c>
      <c r="AB185" s="34" t="s">
        <v>108</v>
      </c>
      <c r="AC185" s="34" t="s">
        <v>108</v>
      </c>
      <c r="AD185" s="35" t="s">
        <v>1485</v>
      </c>
      <c r="AE185" s="34" t="s">
        <v>1486</v>
      </c>
      <c r="AF185" s="34" t="s">
        <v>1478</v>
      </c>
      <c r="AG185" s="34" t="s">
        <v>117</v>
      </c>
      <c r="AH185" s="34" t="s">
        <v>118</v>
      </c>
      <c r="AI185" s="37">
        <v>43056</v>
      </c>
      <c r="AJ185" s="34" t="s">
        <v>366</v>
      </c>
      <c r="AK185" s="34">
        <v>2017</v>
      </c>
      <c r="AL185" s="34" t="s">
        <v>108</v>
      </c>
      <c r="AM185" s="34" t="b">
        <v>0</v>
      </c>
      <c r="AN185" s="34" t="s">
        <v>108</v>
      </c>
      <c r="AO185" s="34" t="s">
        <v>108</v>
      </c>
      <c r="AP185" s="34" t="s">
        <v>108</v>
      </c>
      <c r="AQ185" s="34" t="s">
        <v>113</v>
      </c>
      <c r="AR185" s="34" t="s">
        <v>108</v>
      </c>
      <c r="AS185" s="37" t="s">
        <v>108</v>
      </c>
      <c r="AT185" s="34" t="s">
        <v>108</v>
      </c>
      <c r="AU185" s="40" t="s">
        <v>108</v>
      </c>
      <c r="AV185" s="34" t="s">
        <v>108</v>
      </c>
      <c r="AW185" s="40" t="s">
        <v>108</v>
      </c>
      <c r="AX185" s="34" t="s">
        <v>108</v>
      </c>
      <c r="AY185" s="37" t="s">
        <v>108</v>
      </c>
      <c r="AZ185" s="34" t="s">
        <v>120</v>
      </c>
      <c r="BA185" s="34" t="s">
        <v>108</v>
      </c>
      <c r="BB185" s="34" t="s">
        <v>135</v>
      </c>
      <c r="BC185" s="34" t="s">
        <v>108</v>
      </c>
      <c r="BD185" s="37">
        <v>43401</v>
      </c>
      <c r="BE185" s="37">
        <v>43465</v>
      </c>
      <c r="BF185" s="119">
        <v>43973</v>
      </c>
      <c r="BG185" s="120" t="s">
        <v>109</v>
      </c>
      <c r="BH185" s="34" t="s">
        <v>108</v>
      </c>
      <c r="BI185" s="34" t="b">
        <v>0</v>
      </c>
      <c r="BJ185" s="106" t="s">
        <v>108</v>
      </c>
      <c r="BK185" s="41" t="s">
        <v>108</v>
      </c>
      <c r="BL185" s="113">
        <v>8603.9123099999997</v>
      </c>
      <c r="BM185" s="42">
        <v>9723.6286400000008</v>
      </c>
      <c r="BN185" s="42">
        <v>874.01224000000002</v>
      </c>
      <c r="BO185" s="42">
        <v>-1990.5206800000001</v>
      </c>
      <c r="BP185" s="43">
        <v>-3.2078899999999999</v>
      </c>
      <c r="BQ185" s="42">
        <v>2.75</v>
      </c>
      <c r="BR185" s="43">
        <v>-2.75</v>
      </c>
      <c r="BS185" s="42">
        <v>0</v>
      </c>
      <c r="BT185" s="42">
        <v>0</v>
      </c>
      <c r="BU185" s="42">
        <v>0</v>
      </c>
      <c r="BV185" s="42">
        <v>0</v>
      </c>
      <c r="BW185" s="42">
        <v>0</v>
      </c>
      <c r="BX185" s="42">
        <v>0</v>
      </c>
      <c r="BY185" s="42">
        <v>589.79313000000002</v>
      </c>
      <c r="BZ185" s="42">
        <v>428.91381000000001</v>
      </c>
      <c r="CA185" s="34" t="s">
        <v>148</v>
      </c>
      <c r="CB185" s="41">
        <v>874.01224000000002</v>
      </c>
      <c r="CC185" s="41">
        <v>-1990.5206800000001</v>
      </c>
      <c r="CD185" s="52">
        <v>-3.2078899999999999</v>
      </c>
      <c r="CE185" s="41">
        <v>2.75</v>
      </c>
      <c r="CF185" s="41">
        <v>-2.75</v>
      </c>
      <c r="CG185" s="34" t="s">
        <v>121</v>
      </c>
      <c r="CH185" s="45" t="s">
        <v>121</v>
      </c>
      <c r="CI185" s="45" t="s">
        <v>121</v>
      </c>
      <c r="CJ185" s="67" t="s">
        <v>108</v>
      </c>
      <c r="CK185" s="47">
        <v>1</v>
      </c>
      <c r="CL185" s="47">
        <v>0</v>
      </c>
      <c r="CM185" s="123" t="s">
        <v>3806</v>
      </c>
    </row>
    <row r="186" spans="1:91" s="21" customFormat="1" ht="100.5" customHeight="1" x14ac:dyDescent="0.25">
      <c r="A186" s="34" t="s">
        <v>1487</v>
      </c>
      <c r="B186" s="34" t="s">
        <v>1488</v>
      </c>
      <c r="C186" s="34" t="s">
        <v>108</v>
      </c>
      <c r="D186" s="34" t="s">
        <v>108</v>
      </c>
      <c r="E186" s="34" t="s">
        <v>108</v>
      </c>
      <c r="F186" s="34" t="s">
        <v>1489</v>
      </c>
      <c r="G186" s="34" t="s">
        <v>106</v>
      </c>
      <c r="H186" s="34" t="s">
        <v>107</v>
      </c>
      <c r="I186" s="34" t="s">
        <v>163</v>
      </c>
      <c r="J186" s="34" t="s">
        <v>108</v>
      </c>
      <c r="K186" s="34" t="s">
        <v>109</v>
      </c>
      <c r="L186" s="34" t="s">
        <v>129</v>
      </c>
      <c r="M186" s="34" t="s">
        <v>108</v>
      </c>
      <c r="N186" s="34" t="s">
        <v>108</v>
      </c>
      <c r="O186" s="37" t="s">
        <v>108</v>
      </c>
      <c r="P186" s="34" t="s">
        <v>108</v>
      </c>
      <c r="Q186" s="34" t="s">
        <v>109</v>
      </c>
      <c r="R186" s="34" t="s">
        <v>301</v>
      </c>
      <c r="S186" s="34" t="s">
        <v>108</v>
      </c>
      <c r="T186" s="34" t="s">
        <v>108</v>
      </c>
      <c r="U186" s="34" t="s">
        <v>112</v>
      </c>
      <c r="V186" s="34" t="s">
        <v>118</v>
      </c>
      <c r="W186" s="34" t="s">
        <v>108</v>
      </c>
      <c r="X186" s="39" t="s">
        <v>1490</v>
      </c>
      <c r="Y186" s="34" t="s">
        <v>108</v>
      </c>
      <c r="Z186" s="64" t="s">
        <v>108</v>
      </c>
      <c r="AA186" s="34" t="s">
        <v>108</v>
      </c>
      <c r="AB186" s="34" t="s">
        <v>108</v>
      </c>
      <c r="AC186" s="34" t="s">
        <v>108</v>
      </c>
      <c r="AD186" s="35" t="s">
        <v>108</v>
      </c>
      <c r="AE186" s="34" t="s">
        <v>1491</v>
      </c>
      <c r="AF186" s="34" t="s">
        <v>1478</v>
      </c>
      <c r="AG186" s="34" t="s">
        <v>1492</v>
      </c>
      <c r="AH186" s="34" t="s">
        <v>118</v>
      </c>
      <c r="AI186" s="37" t="s">
        <v>108</v>
      </c>
      <c r="AJ186" s="34" t="s">
        <v>366</v>
      </c>
      <c r="AK186" s="34">
        <v>2017</v>
      </c>
      <c r="AL186" s="34" t="s">
        <v>108</v>
      </c>
      <c r="AM186" s="34" t="b">
        <v>0</v>
      </c>
      <c r="AN186" s="34" t="s">
        <v>108</v>
      </c>
      <c r="AO186" s="34" t="s">
        <v>108</v>
      </c>
      <c r="AP186" s="34" t="s">
        <v>108</v>
      </c>
      <c r="AQ186" s="34" t="s">
        <v>113</v>
      </c>
      <c r="AR186" s="34" t="s">
        <v>108</v>
      </c>
      <c r="AS186" s="37" t="s">
        <v>108</v>
      </c>
      <c r="AT186" s="34" t="s">
        <v>108</v>
      </c>
      <c r="AU186" s="40" t="s">
        <v>108</v>
      </c>
      <c r="AV186" s="34" t="s">
        <v>108</v>
      </c>
      <c r="AW186" s="40" t="s">
        <v>108</v>
      </c>
      <c r="AX186" s="34" t="s">
        <v>108</v>
      </c>
      <c r="AY186" s="37" t="s">
        <v>108</v>
      </c>
      <c r="AZ186" s="34" t="s">
        <v>120</v>
      </c>
      <c r="BA186" s="34" t="s">
        <v>108</v>
      </c>
      <c r="BB186" s="34" t="s">
        <v>556</v>
      </c>
      <c r="BC186" s="34" t="s">
        <v>108</v>
      </c>
      <c r="BD186" s="37" t="s">
        <v>108</v>
      </c>
      <c r="BE186" s="37" t="s">
        <v>108</v>
      </c>
      <c r="BF186" s="37" t="s">
        <v>108</v>
      </c>
      <c r="BG186" s="34" t="s">
        <v>108</v>
      </c>
      <c r="BH186" s="34" t="s">
        <v>108</v>
      </c>
      <c r="BI186" s="34" t="b">
        <v>0</v>
      </c>
      <c r="BJ186" s="64" t="s">
        <v>108</v>
      </c>
      <c r="BK186" s="41" t="s">
        <v>108</v>
      </c>
      <c r="BL186" s="115" t="s">
        <v>108</v>
      </c>
      <c r="BM186" s="42" t="s">
        <v>108</v>
      </c>
      <c r="BN186" s="42" t="s">
        <v>108</v>
      </c>
      <c r="BO186" s="42" t="s">
        <v>108</v>
      </c>
      <c r="BP186" s="42" t="s">
        <v>108</v>
      </c>
      <c r="BQ186" s="42" t="s">
        <v>108</v>
      </c>
      <c r="BR186" s="43" t="s">
        <v>108</v>
      </c>
      <c r="BS186" s="43">
        <v>7212.1012417761103</v>
      </c>
      <c r="BT186" s="43">
        <v>3052.8760290790001</v>
      </c>
      <c r="BU186" s="43">
        <v>7896.5924849513704</v>
      </c>
      <c r="BV186" s="43">
        <v>676.808759526215</v>
      </c>
      <c r="BW186" s="43">
        <v>27.098022277891602</v>
      </c>
      <c r="BX186" s="42" t="s">
        <v>108</v>
      </c>
      <c r="BY186" s="42" t="s">
        <v>108</v>
      </c>
      <c r="BZ186" s="42" t="s">
        <v>108</v>
      </c>
      <c r="CA186" s="44" t="s">
        <v>108</v>
      </c>
      <c r="CB186" s="41" t="s">
        <v>108</v>
      </c>
      <c r="CC186" s="41" t="s">
        <v>108</v>
      </c>
      <c r="CD186" s="41" t="s">
        <v>108</v>
      </c>
      <c r="CE186" s="41" t="s">
        <v>108</v>
      </c>
      <c r="CF186" s="41" t="s">
        <v>108</v>
      </c>
      <c r="CG186" s="34" t="s">
        <v>121</v>
      </c>
      <c r="CH186" s="45" t="s">
        <v>121</v>
      </c>
      <c r="CI186" s="45" t="s">
        <v>121</v>
      </c>
      <c r="CJ186" s="67" t="s">
        <v>108</v>
      </c>
      <c r="CK186" s="47">
        <v>1</v>
      </c>
      <c r="CL186" s="47">
        <v>0</v>
      </c>
      <c r="CM186" s="51" t="s">
        <v>1493</v>
      </c>
    </row>
    <row r="187" spans="1:91" s="21" customFormat="1" ht="100.5" customHeight="1" x14ac:dyDescent="0.25">
      <c r="A187" s="34" t="s">
        <v>1494</v>
      </c>
      <c r="B187" s="34" t="s">
        <v>1495</v>
      </c>
      <c r="C187" s="34">
        <v>33.935000000000002</v>
      </c>
      <c r="D187" s="34">
        <v>-116.578</v>
      </c>
      <c r="E187" s="34" t="s">
        <v>267</v>
      </c>
      <c r="F187" s="34" t="s">
        <v>1496</v>
      </c>
      <c r="G187" s="34" t="s">
        <v>246</v>
      </c>
      <c r="H187" s="34" t="s">
        <v>107</v>
      </c>
      <c r="I187" s="34" t="s">
        <v>108</v>
      </c>
      <c r="J187" s="34" t="s">
        <v>108</v>
      </c>
      <c r="K187" s="34" t="s">
        <v>109</v>
      </c>
      <c r="L187" s="34" t="s">
        <v>129</v>
      </c>
      <c r="M187" s="34" t="s">
        <v>108</v>
      </c>
      <c r="N187" s="34" t="s">
        <v>108</v>
      </c>
      <c r="O187" s="37">
        <v>42779</v>
      </c>
      <c r="P187" s="34">
        <v>40</v>
      </c>
      <c r="Q187" s="34" t="s">
        <v>109</v>
      </c>
      <c r="R187" s="34" t="s">
        <v>301</v>
      </c>
      <c r="S187" s="34" t="s">
        <v>108</v>
      </c>
      <c r="T187" s="34" t="s">
        <v>350</v>
      </c>
      <c r="U187" s="34" t="s">
        <v>112</v>
      </c>
      <c r="V187" s="34" t="s">
        <v>113</v>
      </c>
      <c r="W187" s="34" t="s">
        <v>524</v>
      </c>
      <c r="X187" s="39" t="s">
        <v>1490</v>
      </c>
      <c r="Y187" s="34" t="s">
        <v>108</v>
      </c>
      <c r="Z187" s="64">
        <v>98</v>
      </c>
      <c r="AA187" s="34" t="s">
        <v>108</v>
      </c>
      <c r="AB187" s="34" t="s">
        <v>420</v>
      </c>
      <c r="AC187" s="34" t="s">
        <v>108</v>
      </c>
      <c r="AD187" s="35" t="s">
        <v>1497</v>
      </c>
      <c r="AE187" s="34" t="s">
        <v>1491</v>
      </c>
      <c r="AF187" s="34" t="s">
        <v>1478</v>
      </c>
      <c r="AG187" s="34" t="s">
        <v>1492</v>
      </c>
      <c r="AH187" s="34" t="s">
        <v>118</v>
      </c>
      <c r="AI187" s="37">
        <v>42899</v>
      </c>
      <c r="AJ187" s="34" t="s">
        <v>366</v>
      </c>
      <c r="AK187" s="34">
        <v>2017</v>
      </c>
      <c r="AL187" s="34" t="s">
        <v>108</v>
      </c>
      <c r="AM187" s="34" t="b">
        <v>0</v>
      </c>
      <c r="AN187" s="34" t="s">
        <v>108</v>
      </c>
      <c r="AO187" s="34" t="s">
        <v>108</v>
      </c>
      <c r="AP187" s="34" t="s">
        <v>108</v>
      </c>
      <c r="AQ187" s="34" t="s">
        <v>113</v>
      </c>
      <c r="AR187" s="34" t="s">
        <v>108</v>
      </c>
      <c r="AS187" s="37" t="s">
        <v>108</v>
      </c>
      <c r="AT187" s="34" t="s">
        <v>108</v>
      </c>
      <c r="AU187" s="40" t="s">
        <v>108</v>
      </c>
      <c r="AV187" s="34" t="s">
        <v>108</v>
      </c>
      <c r="AW187" s="40" t="s">
        <v>108</v>
      </c>
      <c r="AX187" s="34" t="s">
        <v>108</v>
      </c>
      <c r="AY187" s="37" t="s">
        <v>108</v>
      </c>
      <c r="AZ187" s="34" t="s">
        <v>120</v>
      </c>
      <c r="BA187" s="34" t="s">
        <v>108</v>
      </c>
      <c r="BB187" s="34" t="s">
        <v>135</v>
      </c>
      <c r="BC187" s="34" t="s">
        <v>108</v>
      </c>
      <c r="BD187" s="37">
        <v>43381</v>
      </c>
      <c r="BE187" s="37">
        <v>43465</v>
      </c>
      <c r="BF187" s="37">
        <v>43981</v>
      </c>
      <c r="BG187" s="34" t="s">
        <v>398</v>
      </c>
      <c r="BH187" s="34" t="s">
        <v>108</v>
      </c>
      <c r="BI187" s="34" t="b">
        <v>0</v>
      </c>
      <c r="BJ187" s="64">
        <v>2501</v>
      </c>
      <c r="BK187" s="41" t="s">
        <v>108</v>
      </c>
      <c r="BL187" s="115">
        <v>3842.2078200000001</v>
      </c>
      <c r="BM187" s="42">
        <v>4552.7664800000002</v>
      </c>
      <c r="BN187" s="43">
        <v>0.28333999999999998</v>
      </c>
      <c r="BO187" s="42">
        <v>124.14081</v>
      </c>
      <c r="BP187" s="43">
        <v>-834.98280999999997</v>
      </c>
      <c r="BQ187" s="42">
        <v>0</v>
      </c>
      <c r="BR187" s="43">
        <v>0</v>
      </c>
      <c r="BS187" s="42" t="s">
        <v>108</v>
      </c>
      <c r="BT187" s="42" t="s">
        <v>108</v>
      </c>
      <c r="BU187" s="42" t="s">
        <v>108</v>
      </c>
      <c r="BV187" s="42" t="s">
        <v>108</v>
      </c>
      <c r="BW187" s="42" t="s">
        <v>108</v>
      </c>
      <c r="BX187" s="42">
        <v>0</v>
      </c>
      <c r="BY187" s="42">
        <v>338.24408</v>
      </c>
      <c r="BZ187" s="43">
        <v>391.03924999999998</v>
      </c>
      <c r="CA187" s="44" t="s">
        <v>407</v>
      </c>
      <c r="CB187" s="42">
        <v>0.25291000000000002</v>
      </c>
      <c r="CC187" s="42">
        <v>110.83317</v>
      </c>
      <c r="CD187" s="41">
        <v>-473.10343</v>
      </c>
      <c r="CE187" s="41">
        <v>0</v>
      </c>
      <c r="CF187" s="41">
        <v>0</v>
      </c>
      <c r="CG187" s="34" t="s">
        <v>121</v>
      </c>
      <c r="CH187" s="45" t="s">
        <v>121</v>
      </c>
      <c r="CI187" s="45" t="s">
        <v>121</v>
      </c>
      <c r="CJ187" s="67" t="s">
        <v>108</v>
      </c>
      <c r="CK187" s="47">
        <v>1</v>
      </c>
      <c r="CL187" s="47">
        <v>0</v>
      </c>
      <c r="CM187" s="51" t="s">
        <v>1498</v>
      </c>
    </row>
    <row r="188" spans="1:91" s="21" customFormat="1" ht="100.5" customHeight="1" x14ac:dyDescent="0.25">
      <c r="A188" s="34" t="s">
        <v>1499</v>
      </c>
      <c r="B188" s="34" t="s">
        <v>1500</v>
      </c>
      <c r="C188" s="34">
        <v>34.44</v>
      </c>
      <c r="D188" s="34">
        <v>-118.581999999999</v>
      </c>
      <c r="E188" s="34" t="s">
        <v>1204</v>
      </c>
      <c r="F188" s="34" t="s">
        <v>1501</v>
      </c>
      <c r="G188" s="34" t="s">
        <v>246</v>
      </c>
      <c r="H188" s="34" t="s">
        <v>107</v>
      </c>
      <c r="I188" s="34" t="s">
        <v>108</v>
      </c>
      <c r="J188" s="34" t="s">
        <v>108</v>
      </c>
      <c r="K188" s="34" t="s">
        <v>109</v>
      </c>
      <c r="L188" s="34" t="s">
        <v>129</v>
      </c>
      <c r="M188" s="34" t="s">
        <v>108</v>
      </c>
      <c r="N188" s="34" t="s">
        <v>108</v>
      </c>
      <c r="O188" s="37">
        <v>42816</v>
      </c>
      <c r="P188" s="34">
        <v>25</v>
      </c>
      <c r="Q188" s="34" t="s">
        <v>109</v>
      </c>
      <c r="R188" s="34" t="s">
        <v>301</v>
      </c>
      <c r="S188" s="34" t="s">
        <v>108</v>
      </c>
      <c r="T188" s="34" t="s">
        <v>350</v>
      </c>
      <c r="U188" s="34" t="s">
        <v>112</v>
      </c>
      <c r="V188" s="34" t="s">
        <v>113</v>
      </c>
      <c r="W188" s="34" t="s">
        <v>524</v>
      </c>
      <c r="X188" s="39" t="s">
        <v>1490</v>
      </c>
      <c r="Y188" s="34" t="s">
        <v>108</v>
      </c>
      <c r="Z188" s="64">
        <v>29.4</v>
      </c>
      <c r="AA188" s="34" t="s">
        <v>108</v>
      </c>
      <c r="AB188" s="34" t="s">
        <v>174</v>
      </c>
      <c r="AC188" s="34" t="s">
        <v>108</v>
      </c>
      <c r="AD188" s="35" t="s">
        <v>1502</v>
      </c>
      <c r="AE188" s="34" t="s">
        <v>1491</v>
      </c>
      <c r="AF188" s="34" t="s">
        <v>1478</v>
      </c>
      <c r="AG188" s="34" t="s">
        <v>1492</v>
      </c>
      <c r="AH188" s="34" t="s">
        <v>118</v>
      </c>
      <c r="AI188" s="37">
        <v>42892</v>
      </c>
      <c r="AJ188" s="34" t="s">
        <v>366</v>
      </c>
      <c r="AK188" s="34">
        <v>2017</v>
      </c>
      <c r="AL188" s="34" t="s">
        <v>108</v>
      </c>
      <c r="AM188" s="34" t="b">
        <v>0</v>
      </c>
      <c r="AN188" s="34" t="s">
        <v>108</v>
      </c>
      <c r="AO188" s="34" t="s">
        <v>108</v>
      </c>
      <c r="AP188" s="34" t="s">
        <v>108</v>
      </c>
      <c r="AQ188" s="34" t="s">
        <v>113</v>
      </c>
      <c r="AR188" s="34" t="s">
        <v>108</v>
      </c>
      <c r="AS188" s="37" t="s">
        <v>108</v>
      </c>
      <c r="AT188" s="34" t="s">
        <v>108</v>
      </c>
      <c r="AU188" s="40" t="s">
        <v>108</v>
      </c>
      <c r="AV188" s="34" t="s">
        <v>108</v>
      </c>
      <c r="AW188" s="40" t="s">
        <v>108</v>
      </c>
      <c r="AX188" s="34" t="s">
        <v>108</v>
      </c>
      <c r="AY188" s="37" t="s">
        <v>108</v>
      </c>
      <c r="AZ188" s="34" t="s">
        <v>120</v>
      </c>
      <c r="BA188" s="34" t="s">
        <v>108</v>
      </c>
      <c r="BB188" s="34" t="s">
        <v>135</v>
      </c>
      <c r="BC188" s="34" t="s">
        <v>108</v>
      </c>
      <c r="BD188" s="37">
        <v>43374</v>
      </c>
      <c r="BE188" s="37">
        <v>43465</v>
      </c>
      <c r="BF188" s="37">
        <v>44369</v>
      </c>
      <c r="BG188" s="34" t="s">
        <v>398</v>
      </c>
      <c r="BH188" s="34" t="s">
        <v>108</v>
      </c>
      <c r="BI188" s="34" t="b">
        <v>0</v>
      </c>
      <c r="BJ188" s="64">
        <v>1552</v>
      </c>
      <c r="BK188" s="41" t="s">
        <v>108</v>
      </c>
      <c r="BL188" s="113">
        <v>4388.2944200000002</v>
      </c>
      <c r="BM188" s="43">
        <v>3898.4220099999998</v>
      </c>
      <c r="BN188" s="42">
        <v>472.15134</v>
      </c>
      <c r="BO188" s="43">
        <v>21.413239999999998</v>
      </c>
      <c r="BP188" s="42">
        <v>-3.9798</v>
      </c>
      <c r="BQ188" s="42">
        <v>0.17534</v>
      </c>
      <c r="BR188" s="43">
        <v>0.11229</v>
      </c>
      <c r="BS188" s="42">
        <v>0</v>
      </c>
      <c r="BT188" s="42">
        <v>0</v>
      </c>
      <c r="BU188" s="42">
        <v>0</v>
      </c>
      <c r="BV188" s="42">
        <v>0</v>
      </c>
      <c r="BW188" s="42">
        <v>0</v>
      </c>
      <c r="BX188" s="42">
        <v>0</v>
      </c>
      <c r="BY188" s="43">
        <v>549.29150000000004</v>
      </c>
      <c r="BZ188" s="42">
        <v>466.79367000000002</v>
      </c>
      <c r="CA188" s="44" t="s">
        <v>148</v>
      </c>
      <c r="CB188" s="42">
        <v>393.49882000000002</v>
      </c>
      <c r="CC188" s="41">
        <v>16.2624</v>
      </c>
      <c r="CD188" s="41">
        <v>739.56123000000002</v>
      </c>
      <c r="CE188" s="41">
        <v>0.15804000000000001</v>
      </c>
      <c r="CF188" s="41">
        <v>0.12959000000000001</v>
      </c>
      <c r="CG188" s="34" t="s">
        <v>121</v>
      </c>
      <c r="CH188" s="45" t="s">
        <v>121</v>
      </c>
      <c r="CI188" s="45" t="s">
        <v>121</v>
      </c>
      <c r="CJ188" s="67" t="s">
        <v>108</v>
      </c>
      <c r="CK188" s="47">
        <v>1</v>
      </c>
      <c r="CL188" s="47">
        <v>0</v>
      </c>
      <c r="CM188" s="51" t="s">
        <v>1503</v>
      </c>
    </row>
    <row r="189" spans="1:91" s="21" customFormat="1" ht="100.5" customHeight="1" x14ac:dyDescent="0.25">
      <c r="A189" s="34" t="s">
        <v>1504</v>
      </c>
      <c r="B189" s="34" t="s">
        <v>1505</v>
      </c>
      <c r="C189" s="39">
        <v>34.366999999999699</v>
      </c>
      <c r="D189" s="34">
        <v>-117.369</v>
      </c>
      <c r="E189" s="34" t="s">
        <v>602</v>
      </c>
      <c r="F189" s="34" t="s">
        <v>1506</v>
      </c>
      <c r="G189" s="34" t="s">
        <v>246</v>
      </c>
      <c r="H189" s="34" t="s">
        <v>107</v>
      </c>
      <c r="I189" s="34" t="s">
        <v>108</v>
      </c>
      <c r="J189" s="34" t="s">
        <v>108</v>
      </c>
      <c r="K189" s="34" t="s">
        <v>109</v>
      </c>
      <c r="L189" s="34" t="s">
        <v>129</v>
      </c>
      <c r="M189" s="34" t="s">
        <v>108</v>
      </c>
      <c r="N189" s="34" t="s">
        <v>108</v>
      </c>
      <c r="O189" s="37">
        <v>42794</v>
      </c>
      <c r="P189" s="34">
        <v>54</v>
      </c>
      <c r="Q189" s="34" t="s">
        <v>109</v>
      </c>
      <c r="R189" s="34" t="s">
        <v>301</v>
      </c>
      <c r="S189" s="34" t="s">
        <v>108</v>
      </c>
      <c r="T189" s="34" t="s">
        <v>130</v>
      </c>
      <c r="U189" s="34" t="s">
        <v>112</v>
      </c>
      <c r="V189" s="34" t="s">
        <v>113</v>
      </c>
      <c r="W189" s="34" t="s">
        <v>1507</v>
      </c>
      <c r="X189" s="39" t="s">
        <v>1490</v>
      </c>
      <c r="Y189" s="34" t="s">
        <v>108</v>
      </c>
      <c r="Z189" s="64">
        <v>46</v>
      </c>
      <c r="AA189" s="34" t="s">
        <v>108</v>
      </c>
      <c r="AB189" s="34" t="s">
        <v>1508</v>
      </c>
      <c r="AC189" s="34" t="s">
        <v>108</v>
      </c>
      <c r="AD189" s="35" t="s">
        <v>1509</v>
      </c>
      <c r="AE189" s="34" t="s">
        <v>1491</v>
      </c>
      <c r="AF189" s="34" t="s">
        <v>1478</v>
      </c>
      <c r="AG189" s="34" t="s">
        <v>1492</v>
      </c>
      <c r="AH189" s="34" t="s">
        <v>118</v>
      </c>
      <c r="AI189" s="37">
        <v>42899</v>
      </c>
      <c r="AJ189" s="34" t="s">
        <v>366</v>
      </c>
      <c r="AK189" s="34">
        <v>2017</v>
      </c>
      <c r="AL189" s="34" t="s">
        <v>108</v>
      </c>
      <c r="AM189" s="34" t="b">
        <v>0</v>
      </c>
      <c r="AN189" s="34" t="s">
        <v>108</v>
      </c>
      <c r="AO189" s="34" t="s">
        <v>108</v>
      </c>
      <c r="AP189" s="34" t="s">
        <v>108</v>
      </c>
      <c r="AQ189" s="34" t="s">
        <v>113</v>
      </c>
      <c r="AR189" s="34" t="s">
        <v>108</v>
      </c>
      <c r="AS189" s="37" t="s">
        <v>108</v>
      </c>
      <c r="AT189" s="34" t="s">
        <v>108</v>
      </c>
      <c r="AU189" s="40" t="s">
        <v>108</v>
      </c>
      <c r="AV189" s="34" t="s">
        <v>108</v>
      </c>
      <c r="AW189" s="40" t="s">
        <v>108</v>
      </c>
      <c r="AX189" s="34" t="s">
        <v>108</v>
      </c>
      <c r="AY189" s="37" t="s">
        <v>108</v>
      </c>
      <c r="AZ189" s="34" t="s">
        <v>120</v>
      </c>
      <c r="BA189" s="34" t="s">
        <v>108</v>
      </c>
      <c r="BB189" s="34" t="s">
        <v>135</v>
      </c>
      <c r="BC189" s="34" t="s">
        <v>108</v>
      </c>
      <c r="BD189" s="37">
        <v>43143</v>
      </c>
      <c r="BE189" s="37">
        <v>43465</v>
      </c>
      <c r="BF189" s="37">
        <v>43434</v>
      </c>
      <c r="BG189" s="34" t="s">
        <v>285</v>
      </c>
      <c r="BH189" s="34" t="s">
        <v>108</v>
      </c>
      <c r="BI189" s="34" t="b">
        <v>0</v>
      </c>
      <c r="BJ189" s="64">
        <v>2198</v>
      </c>
      <c r="BK189" s="41" t="s">
        <v>108</v>
      </c>
      <c r="BL189" s="113">
        <v>4278.4960300000002</v>
      </c>
      <c r="BM189" s="43">
        <v>4284.9932099999996</v>
      </c>
      <c r="BN189" s="42">
        <v>-6.4971800000000002</v>
      </c>
      <c r="BO189" s="42">
        <v>0</v>
      </c>
      <c r="BP189" s="42">
        <v>0</v>
      </c>
      <c r="BQ189" s="42">
        <v>0</v>
      </c>
      <c r="BR189" s="43">
        <v>0</v>
      </c>
      <c r="BS189" s="42" t="s">
        <v>108</v>
      </c>
      <c r="BT189" s="42" t="s">
        <v>108</v>
      </c>
      <c r="BU189" s="42" t="s">
        <v>108</v>
      </c>
      <c r="BV189" s="42" t="s">
        <v>108</v>
      </c>
      <c r="BW189" s="42" t="s">
        <v>108</v>
      </c>
      <c r="BX189" s="42">
        <v>0</v>
      </c>
      <c r="BY189" s="42">
        <v>424.91082</v>
      </c>
      <c r="BZ189" s="42">
        <v>108.96921</v>
      </c>
      <c r="CA189" s="44" t="s">
        <v>197</v>
      </c>
      <c r="CB189" s="42">
        <v>1259.9695400000001</v>
      </c>
      <c r="CC189" s="41">
        <v>0</v>
      </c>
      <c r="CD189" s="41">
        <v>0</v>
      </c>
      <c r="CE189" s="41">
        <v>0</v>
      </c>
      <c r="CF189" s="41">
        <v>0</v>
      </c>
      <c r="CG189" s="34" t="s">
        <v>121</v>
      </c>
      <c r="CH189" s="45" t="s">
        <v>121</v>
      </c>
      <c r="CI189" s="45" t="s">
        <v>121</v>
      </c>
      <c r="CJ189" s="67" t="s">
        <v>108</v>
      </c>
      <c r="CK189" s="47">
        <v>1</v>
      </c>
      <c r="CL189" s="47">
        <v>0</v>
      </c>
      <c r="CM189" s="51" t="s">
        <v>1510</v>
      </c>
    </row>
    <row r="190" spans="1:91" s="21" customFormat="1" ht="100.5" customHeight="1" x14ac:dyDescent="0.25">
      <c r="A190" s="34" t="s">
        <v>1511</v>
      </c>
      <c r="B190" s="34" t="s">
        <v>1512</v>
      </c>
      <c r="C190" s="34">
        <v>33.83</v>
      </c>
      <c r="D190" s="34">
        <v>-117.79</v>
      </c>
      <c r="E190" s="34" t="s">
        <v>306</v>
      </c>
      <c r="F190" s="34" t="s">
        <v>1513</v>
      </c>
      <c r="G190" s="34" t="s">
        <v>246</v>
      </c>
      <c r="H190" s="34" t="s">
        <v>107</v>
      </c>
      <c r="I190" s="34" t="s">
        <v>108</v>
      </c>
      <c r="J190" s="34" t="s">
        <v>108</v>
      </c>
      <c r="K190" s="34" t="s">
        <v>109</v>
      </c>
      <c r="L190" s="34" t="s">
        <v>129</v>
      </c>
      <c r="M190" s="34" t="s">
        <v>108</v>
      </c>
      <c r="N190" s="34" t="s">
        <v>108</v>
      </c>
      <c r="O190" s="37">
        <v>43032</v>
      </c>
      <c r="P190" s="34">
        <v>40</v>
      </c>
      <c r="Q190" s="34" t="s">
        <v>109</v>
      </c>
      <c r="R190" s="34" t="s">
        <v>301</v>
      </c>
      <c r="S190" s="34" t="s">
        <v>108</v>
      </c>
      <c r="T190" s="34" t="s">
        <v>130</v>
      </c>
      <c r="U190" s="34" t="s">
        <v>112</v>
      </c>
      <c r="V190" s="34" t="s">
        <v>113</v>
      </c>
      <c r="W190" s="34" t="s">
        <v>524</v>
      </c>
      <c r="X190" s="39" t="s">
        <v>1490</v>
      </c>
      <c r="Y190" s="34" t="s">
        <v>108</v>
      </c>
      <c r="Z190" s="64">
        <v>19.2</v>
      </c>
      <c r="AA190" s="34" t="s">
        <v>108</v>
      </c>
      <c r="AB190" s="34" t="s">
        <v>1508</v>
      </c>
      <c r="AC190" s="34" t="s">
        <v>108</v>
      </c>
      <c r="AD190" s="35" t="s">
        <v>1514</v>
      </c>
      <c r="AE190" s="34" t="s">
        <v>1491</v>
      </c>
      <c r="AF190" s="34" t="s">
        <v>1478</v>
      </c>
      <c r="AG190" s="34" t="s">
        <v>1492</v>
      </c>
      <c r="AH190" s="34" t="s">
        <v>118</v>
      </c>
      <c r="AI190" s="37">
        <v>42993</v>
      </c>
      <c r="AJ190" s="34" t="s">
        <v>366</v>
      </c>
      <c r="AK190" s="34">
        <v>2017</v>
      </c>
      <c r="AL190" s="34" t="s">
        <v>108</v>
      </c>
      <c r="AM190" s="34" t="b">
        <v>0</v>
      </c>
      <c r="AN190" s="34" t="s">
        <v>108</v>
      </c>
      <c r="AO190" s="34" t="s">
        <v>108</v>
      </c>
      <c r="AP190" s="34" t="s">
        <v>108</v>
      </c>
      <c r="AQ190" s="34" t="s">
        <v>113</v>
      </c>
      <c r="AR190" s="34" t="s">
        <v>108</v>
      </c>
      <c r="AS190" s="37" t="s">
        <v>108</v>
      </c>
      <c r="AT190" s="34" t="s">
        <v>108</v>
      </c>
      <c r="AU190" s="40" t="s">
        <v>108</v>
      </c>
      <c r="AV190" s="34" t="s">
        <v>108</v>
      </c>
      <c r="AW190" s="40" t="s">
        <v>108</v>
      </c>
      <c r="AX190" s="34" t="s">
        <v>108</v>
      </c>
      <c r="AY190" s="37" t="s">
        <v>108</v>
      </c>
      <c r="AZ190" s="34" t="s">
        <v>120</v>
      </c>
      <c r="BA190" s="34" t="s">
        <v>108</v>
      </c>
      <c r="BB190" s="34" t="s">
        <v>135</v>
      </c>
      <c r="BC190" s="34" t="s">
        <v>108</v>
      </c>
      <c r="BD190" s="37">
        <v>43920</v>
      </c>
      <c r="BE190" s="37">
        <v>43830</v>
      </c>
      <c r="BF190" s="37">
        <v>43966</v>
      </c>
      <c r="BG190" s="34" t="s">
        <v>108</v>
      </c>
      <c r="BH190" s="34" t="s">
        <v>108</v>
      </c>
      <c r="BI190" s="34" t="b">
        <v>0</v>
      </c>
      <c r="BJ190" s="64">
        <v>4124</v>
      </c>
      <c r="BK190" s="41" t="s">
        <v>108</v>
      </c>
      <c r="BL190" s="113">
        <v>3337.7935900000002</v>
      </c>
      <c r="BM190" s="43">
        <v>3305.2895699999999</v>
      </c>
      <c r="BN190" s="42">
        <v>7.53329</v>
      </c>
      <c r="BO190" s="42">
        <v>0.13367000000000001</v>
      </c>
      <c r="BP190" s="42">
        <v>24.837060000000001</v>
      </c>
      <c r="BQ190" s="42">
        <v>0</v>
      </c>
      <c r="BR190" s="43">
        <v>0</v>
      </c>
      <c r="BS190" s="42" t="s">
        <v>108</v>
      </c>
      <c r="BT190" s="42" t="s">
        <v>108</v>
      </c>
      <c r="BU190" s="42" t="s">
        <v>108</v>
      </c>
      <c r="BV190" s="42" t="s">
        <v>108</v>
      </c>
      <c r="BW190" s="42" t="s">
        <v>108</v>
      </c>
      <c r="BX190" s="42">
        <v>0</v>
      </c>
      <c r="BY190" s="42">
        <v>384.80399</v>
      </c>
      <c r="BZ190" s="42">
        <v>162.58436</v>
      </c>
      <c r="CA190" s="44" t="s">
        <v>598</v>
      </c>
      <c r="CB190" s="42">
        <v>6.2708500000000003</v>
      </c>
      <c r="CC190" s="41">
        <v>0.12901000000000001</v>
      </c>
      <c r="CD190" s="41">
        <v>-58.39461</v>
      </c>
      <c r="CE190" s="41">
        <v>162.39348000000001</v>
      </c>
      <c r="CF190" s="41">
        <v>0</v>
      </c>
      <c r="CG190" s="34" t="s">
        <v>121</v>
      </c>
      <c r="CH190" s="45" t="s">
        <v>121</v>
      </c>
      <c r="CI190" s="45" t="s">
        <v>121</v>
      </c>
      <c r="CJ190" s="67" t="s">
        <v>108</v>
      </c>
      <c r="CK190" s="47">
        <v>1</v>
      </c>
      <c r="CL190" s="47">
        <v>0</v>
      </c>
      <c r="CM190" s="51" t="s">
        <v>1503</v>
      </c>
    </row>
    <row r="191" spans="1:91" s="21" customFormat="1" ht="100.5" customHeight="1" x14ac:dyDescent="0.25">
      <c r="A191" s="34" t="s">
        <v>1515</v>
      </c>
      <c r="B191" s="34" t="s">
        <v>1516</v>
      </c>
      <c r="C191" s="34">
        <v>34.01</v>
      </c>
      <c r="D191" s="34">
        <v>-117.565</v>
      </c>
      <c r="E191" s="34" t="s">
        <v>1517</v>
      </c>
      <c r="F191" s="34" t="s">
        <v>1518</v>
      </c>
      <c r="G191" s="34" t="s">
        <v>246</v>
      </c>
      <c r="H191" s="34" t="s">
        <v>107</v>
      </c>
      <c r="I191" s="34" t="s">
        <v>108</v>
      </c>
      <c r="J191" s="34" t="s">
        <v>108</v>
      </c>
      <c r="K191" s="34" t="s">
        <v>109</v>
      </c>
      <c r="L191" s="34" t="s">
        <v>129</v>
      </c>
      <c r="M191" s="34" t="s">
        <v>108</v>
      </c>
      <c r="N191" s="34" t="s">
        <v>108</v>
      </c>
      <c r="O191" s="37">
        <v>42217</v>
      </c>
      <c r="P191" s="34">
        <v>57</v>
      </c>
      <c r="Q191" s="34" t="s">
        <v>109</v>
      </c>
      <c r="R191" s="34" t="s">
        <v>301</v>
      </c>
      <c r="S191" s="34" t="s">
        <v>108</v>
      </c>
      <c r="T191" s="34" t="s">
        <v>111</v>
      </c>
      <c r="U191" s="34" t="s">
        <v>112</v>
      </c>
      <c r="V191" s="34" t="s">
        <v>113</v>
      </c>
      <c r="W191" s="34" t="s">
        <v>524</v>
      </c>
      <c r="X191" s="39" t="s">
        <v>1490</v>
      </c>
      <c r="Y191" s="34" t="s">
        <v>108</v>
      </c>
      <c r="Z191" s="64">
        <v>102.1</v>
      </c>
      <c r="AA191" s="34" t="s">
        <v>108</v>
      </c>
      <c r="AB191" s="34" t="s">
        <v>1508</v>
      </c>
      <c r="AC191" s="34" t="s">
        <v>108</v>
      </c>
      <c r="AD191" s="35" t="s">
        <v>1519</v>
      </c>
      <c r="AE191" s="34" t="s">
        <v>1491</v>
      </c>
      <c r="AF191" s="34" t="s">
        <v>1478</v>
      </c>
      <c r="AG191" s="34" t="s">
        <v>1492</v>
      </c>
      <c r="AH191" s="34" t="s">
        <v>118</v>
      </c>
      <c r="AI191" s="37">
        <v>42899</v>
      </c>
      <c r="AJ191" s="34" t="s">
        <v>366</v>
      </c>
      <c r="AK191" s="34">
        <v>2017</v>
      </c>
      <c r="AL191" s="34" t="s">
        <v>108</v>
      </c>
      <c r="AM191" s="34" t="b">
        <v>0</v>
      </c>
      <c r="AN191" s="34" t="s">
        <v>108</v>
      </c>
      <c r="AO191" s="34" t="s">
        <v>108</v>
      </c>
      <c r="AP191" s="34" t="s">
        <v>108</v>
      </c>
      <c r="AQ191" s="34" t="s">
        <v>113</v>
      </c>
      <c r="AR191" s="34" t="s">
        <v>108</v>
      </c>
      <c r="AS191" s="37" t="s">
        <v>108</v>
      </c>
      <c r="AT191" s="34" t="s">
        <v>108</v>
      </c>
      <c r="AU191" s="40" t="s">
        <v>108</v>
      </c>
      <c r="AV191" s="34" t="s">
        <v>108</v>
      </c>
      <c r="AW191" s="40" t="s">
        <v>108</v>
      </c>
      <c r="AX191" s="34" t="s">
        <v>108</v>
      </c>
      <c r="AY191" s="37" t="s">
        <v>108</v>
      </c>
      <c r="AZ191" s="34" t="s">
        <v>120</v>
      </c>
      <c r="BA191" s="34" t="s">
        <v>108</v>
      </c>
      <c r="BB191" s="34" t="s">
        <v>135</v>
      </c>
      <c r="BC191" s="34" t="s">
        <v>108</v>
      </c>
      <c r="BD191" s="37">
        <v>43633</v>
      </c>
      <c r="BE191" s="37">
        <v>43830</v>
      </c>
      <c r="BF191" s="37">
        <v>43902</v>
      </c>
      <c r="BG191" s="34" t="s">
        <v>108</v>
      </c>
      <c r="BH191" s="34" t="s">
        <v>108</v>
      </c>
      <c r="BI191" s="34" t="b">
        <v>0</v>
      </c>
      <c r="BJ191" s="64">
        <v>4711</v>
      </c>
      <c r="BK191" s="41" t="s">
        <v>108</v>
      </c>
      <c r="BL191" s="113">
        <v>5239.0183500000003</v>
      </c>
      <c r="BM191" s="42">
        <v>4970.8212000000003</v>
      </c>
      <c r="BN191" s="42">
        <v>11.12937</v>
      </c>
      <c r="BO191" s="42">
        <v>0.24432000000000001</v>
      </c>
      <c r="BP191" s="42">
        <v>256.82346000000001</v>
      </c>
      <c r="BQ191" s="42">
        <v>0</v>
      </c>
      <c r="BR191" s="43">
        <v>0</v>
      </c>
      <c r="BS191" s="42" t="s">
        <v>108</v>
      </c>
      <c r="BT191" s="42" t="s">
        <v>108</v>
      </c>
      <c r="BU191" s="42" t="s">
        <v>108</v>
      </c>
      <c r="BV191" s="42" t="s">
        <v>108</v>
      </c>
      <c r="BW191" s="42" t="s">
        <v>108</v>
      </c>
      <c r="BX191" s="42">
        <v>0</v>
      </c>
      <c r="BY191" s="42">
        <v>513.30645000000004</v>
      </c>
      <c r="BZ191" s="42">
        <v>191.34163000000001</v>
      </c>
      <c r="CA191" s="34" t="s">
        <v>407</v>
      </c>
      <c r="CB191" s="42">
        <v>10.45792</v>
      </c>
      <c r="CC191" s="43">
        <v>0.22803999999999999</v>
      </c>
      <c r="CD191" s="41">
        <v>515.46801000000005</v>
      </c>
      <c r="CE191" s="41">
        <v>0</v>
      </c>
      <c r="CF191" s="41">
        <v>0</v>
      </c>
      <c r="CG191" s="34" t="s">
        <v>121</v>
      </c>
      <c r="CH191" s="45" t="s">
        <v>121</v>
      </c>
      <c r="CI191" s="45" t="s">
        <v>121</v>
      </c>
      <c r="CJ191" s="67" t="s">
        <v>108</v>
      </c>
      <c r="CK191" s="47">
        <v>1</v>
      </c>
      <c r="CL191" s="47">
        <v>0</v>
      </c>
      <c r="CM191" s="51" t="s">
        <v>1503</v>
      </c>
    </row>
    <row r="192" spans="1:91" s="21" customFormat="1" ht="100.5" customHeight="1" x14ac:dyDescent="0.25">
      <c r="A192" s="34" t="s">
        <v>1520</v>
      </c>
      <c r="B192" s="34" t="s">
        <v>1521</v>
      </c>
      <c r="C192" s="39">
        <v>34.485999999999699</v>
      </c>
      <c r="D192" s="34">
        <v>-118.117999999999</v>
      </c>
      <c r="E192" s="34" t="s">
        <v>1333</v>
      </c>
      <c r="F192" s="34" t="s">
        <v>1522</v>
      </c>
      <c r="G192" s="34" t="s">
        <v>246</v>
      </c>
      <c r="H192" s="34" t="s">
        <v>107</v>
      </c>
      <c r="I192" s="34" t="s">
        <v>108</v>
      </c>
      <c r="J192" s="34" t="s">
        <v>108</v>
      </c>
      <c r="K192" s="34" t="s">
        <v>109</v>
      </c>
      <c r="L192" s="34" t="s">
        <v>129</v>
      </c>
      <c r="M192" s="34" t="s">
        <v>108</v>
      </c>
      <c r="N192" s="34" t="s">
        <v>108</v>
      </c>
      <c r="O192" s="37">
        <v>42552</v>
      </c>
      <c r="P192" s="34">
        <v>59</v>
      </c>
      <c r="Q192" s="34" t="s">
        <v>109</v>
      </c>
      <c r="R192" s="34" t="s">
        <v>301</v>
      </c>
      <c r="S192" s="34" t="s">
        <v>108</v>
      </c>
      <c r="T192" s="34" t="s">
        <v>350</v>
      </c>
      <c r="U192" s="34" t="s">
        <v>112</v>
      </c>
      <c r="V192" s="34" t="s">
        <v>113</v>
      </c>
      <c r="W192" s="34" t="s">
        <v>524</v>
      </c>
      <c r="X192" s="39" t="s">
        <v>1490</v>
      </c>
      <c r="Y192" s="34" t="s">
        <v>108</v>
      </c>
      <c r="Z192" s="64">
        <v>55</v>
      </c>
      <c r="AA192" s="34" t="s">
        <v>108</v>
      </c>
      <c r="AB192" s="34" t="s">
        <v>1508</v>
      </c>
      <c r="AC192" s="34" t="s">
        <v>108</v>
      </c>
      <c r="AD192" s="35" t="s">
        <v>1523</v>
      </c>
      <c r="AE192" s="34" t="s">
        <v>1491</v>
      </c>
      <c r="AF192" s="34" t="s">
        <v>1478</v>
      </c>
      <c r="AG192" s="34" t="s">
        <v>1492</v>
      </c>
      <c r="AH192" s="34" t="s">
        <v>118</v>
      </c>
      <c r="AI192" s="37">
        <v>42892</v>
      </c>
      <c r="AJ192" s="34" t="s">
        <v>366</v>
      </c>
      <c r="AK192" s="34">
        <v>2017</v>
      </c>
      <c r="AL192" s="34" t="s">
        <v>108</v>
      </c>
      <c r="AM192" s="34" t="b">
        <v>0</v>
      </c>
      <c r="AN192" s="34" t="s">
        <v>108</v>
      </c>
      <c r="AO192" s="34" t="s">
        <v>108</v>
      </c>
      <c r="AP192" s="34" t="s">
        <v>108</v>
      </c>
      <c r="AQ192" s="34" t="s">
        <v>113</v>
      </c>
      <c r="AR192" s="34" t="s">
        <v>108</v>
      </c>
      <c r="AS192" s="37" t="s">
        <v>108</v>
      </c>
      <c r="AT192" s="34" t="s">
        <v>108</v>
      </c>
      <c r="AU192" s="40" t="s">
        <v>108</v>
      </c>
      <c r="AV192" s="34" t="s">
        <v>108</v>
      </c>
      <c r="AW192" s="40" t="s">
        <v>108</v>
      </c>
      <c r="AX192" s="34" t="s">
        <v>108</v>
      </c>
      <c r="AY192" s="37" t="s">
        <v>108</v>
      </c>
      <c r="AZ192" s="34" t="s">
        <v>120</v>
      </c>
      <c r="BA192" s="34" t="s">
        <v>108</v>
      </c>
      <c r="BB192" s="34" t="s">
        <v>135</v>
      </c>
      <c r="BC192" s="34" t="s">
        <v>108</v>
      </c>
      <c r="BD192" s="37">
        <v>43542</v>
      </c>
      <c r="BE192" s="37">
        <v>43465</v>
      </c>
      <c r="BF192" s="37">
        <v>44141</v>
      </c>
      <c r="BG192" s="34" t="s">
        <v>422</v>
      </c>
      <c r="BH192" s="34" t="s">
        <v>398</v>
      </c>
      <c r="BI192" s="34" t="b">
        <v>0</v>
      </c>
      <c r="BJ192" s="64">
        <v>2178</v>
      </c>
      <c r="BK192" s="41" t="s">
        <v>108</v>
      </c>
      <c r="BL192" s="113">
        <v>4735.4636899999996</v>
      </c>
      <c r="BM192" s="43">
        <v>4811.5983699999997</v>
      </c>
      <c r="BN192" s="43">
        <v>-27.619309999999999</v>
      </c>
      <c r="BO192" s="42">
        <v>-13.56152</v>
      </c>
      <c r="BP192" s="42">
        <v>-34.953850000000003</v>
      </c>
      <c r="BQ192" s="42">
        <v>0</v>
      </c>
      <c r="BR192" s="43">
        <v>0</v>
      </c>
      <c r="BS192" s="42" t="s">
        <v>108</v>
      </c>
      <c r="BT192" s="42" t="s">
        <v>108</v>
      </c>
      <c r="BU192" s="42" t="s">
        <v>108</v>
      </c>
      <c r="BV192" s="42" t="s">
        <v>108</v>
      </c>
      <c r="BW192" s="42" t="s">
        <v>108</v>
      </c>
      <c r="BX192" s="42">
        <v>0</v>
      </c>
      <c r="BY192" s="43">
        <v>473.63321999999999</v>
      </c>
      <c r="BZ192" s="42">
        <v>355.95123000000001</v>
      </c>
      <c r="CA192" s="44" t="s">
        <v>407</v>
      </c>
      <c r="CB192" s="43">
        <v>-26.914809999999999</v>
      </c>
      <c r="CC192" s="52">
        <v>-12.984059999999999</v>
      </c>
      <c r="CD192" s="52">
        <v>713.11707999999999</v>
      </c>
      <c r="CE192" s="41">
        <v>0</v>
      </c>
      <c r="CF192" s="41">
        <v>0</v>
      </c>
      <c r="CG192" s="34" t="s">
        <v>121</v>
      </c>
      <c r="CH192" s="45" t="s">
        <v>121</v>
      </c>
      <c r="CI192" s="45" t="s">
        <v>121</v>
      </c>
      <c r="CJ192" s="67" t="s">
        <v>108</v>
      </c>
      <c r="CK192" s="47">
        <v>1</v>
      </c>
      <c r="CL192" s="47">
        <v>0</v>
      </c>
      <c r="CM192" s="51" t="s">
        <v>1524</v>
      </c>
    </row>
    <row r="193" spans="1:91" s="21" customFormat="1" ht="100.5" customHeight="1" x14ac:dyDescent="0.25">
      <c r="A193" s="34" t="s">
        <v>1525</v>
      </c>
      <c r="B193" s="34" t="s">
        <v>1526</v>
      </c>
      <c r="C193" s="34">
        <v>34.935000000000002</v>
      </c>
      <c r="D193" s="34">
        <v>-118.843</v>
      </c>
      <c r="E193" s="34" t="s">
        <v>1527</v>
      </c>
      <c r="F193" s="34" t="s">
        <v>1528</v>
      </c>
      <c r="G193" s="34" t="s">
        <v>246</v>
      </c>
      <c r="H193" s="34" t="s">
        <v>107</v>
      </c>
      <c r="I193" s="34" t="s">
        <v>108</v>
      </c>
      <c r="J193" s="34" t="s">
        <v>108</v>
      </c>
      <c r="K193" s="34" t="s">
        <v>109</v>
      </c>
      <c r="L193" s="34" t="s">
        <v>129</v>
      </c>
      <c r="M193" s="34" t="s">
        <v>108</v>
      </c>
      <c r="N193" s="34" t="s">
        <v>108</v>
      </c>
      <c r="O193" s="37">
        <v>42552</v>
      </c>
      <c r="P193" s="34">
        <v>57</v>
      </c>
      <c r="Q193" s="34" t="s">
        <v>109</v>
      </c>
      <c r="R193" s="34" t="s">
        <v>301</v>
      </c>
      <c r="S193" s="34" t="s">
        <v>108</v>
      </c>
      <c r="T193" s="34" t="s">
        <v>111</v>
      </c>
      <c r="U193" s="34" t="s">
        <v>112</v>
      </c>
      <c r="V193" s="34" t="s">
        <v>113</v>
      </c>
      <c r="W193" s="34" t="s">
        <v>1529</v>
      </c>
      <c r="X193" s="39" t="s">
        <v>1490</v>
      </c>
      <c r="Y193" s="34" t="s">
        <v>108</v>
      </c>
      <c r="Z193" s="65">
        <v>4.5999999999999801</v>
      </c>
      <c r="AA193" s="34" t="s">
        <v>108</v>
      </c>
      <c r="AB193" s="34" t="s">
        <v>174</v>
      </c>
      <c r="AC193" s="34" t="s">
        <v>108</v>
      </c>
      <c r="AD193" s="35" t="s">
        <v>1530</v>
      </c>
      <c r="AE193" s="34" t="s">
        <v>1491</v>
      </c>
      <c r="AF193" s="34" t="s">
        <v>1478</v>
      </c>
      <c r="AG193" s="34" t="s">
        <v>1492</v>
      </c>
      <c r="AH193" s="34" t="s">
        <v>118</v>
      </c>
      <c r="AI193" s="37">
        <v>42892</v>
      </c>
      <c r="AJ193" s="34" t="s">
        <v>366</v>
      </c>
      <c r="AK193" s="34">
        <v>2017</v>
      </c>
      <c r="AL193" s="34" t="s">
        <v>108</v>
      </c>
      <c r="AM193" s="34" t="b">
        <v>0</v>
      </c>
      <c r="AN193" s="34" t="s">
        <v>108</v>
      </c>
      <c r="AO193" s="34" t="s">
        <v>108</v>
      </c>
      <c r="AP193" s="34" t="s">
        <v>108</v>
      </c>
      <c r="AQ193" s="34" t="s">
        <v>113</v>
      </c>
      <c r="AR193" s="34" t="s">
        <v>108</v>
      </c>
      <c r="AS193" s="37" t="s">
        <v>108</v>
      </c>
      <c r="AT193" s="34" t="s">
        <v>108</v>
      </c>
      <c r="AU193" s="40" t="s">
        <v>108</v>
      </c>
      <c r="AV193" s="34" t="s">
        <v>108</v>
      </c>
      <c r="AW193" s="40" t="s">
        <v>108</v>
      </c>
      <c r="AX193" s="34" t="s">
        <v>108</v>
      </c>
      <c r="AY193" s="37" t="s">
        <v>108</v>
      </c>
      <c r="AZ193" s="34" t="s">
        <v>120</v>
      </c>
      <c r="BA193" s="34" t="s">
        <v>108</v>
      </c>
      <c r="BB193" s="34" t="s">
        <v>135</v>
      </c>
      <c r="BC193" s="34" t="s">
        <v>108</v>
      </c>
      <c r="BD193" s="37">
        <v>43528</v>
      </c>
      <c r="BE193" s="37">
        <v>43465</v>
      </c>
      <c r="BF193" s="37">
        <v>44320</v>
      </c>
      <c r="BG193" s="34" t="s">
        <v>422</v>
      </c>
      <c r="BH193" s="34" t="s">
        <v>398</v>
      </c>
      <c r="BI193" s="34" t="b">
        <v>0</v>
      </c>
      <c r="BJ193" s="64">
        <v>273</v>
      </c>
      <c r="BK193" s="41" t="s">
        <v>108</v>
      </c>
      <c r="BL193" s="113">
        <v>3476.3625000000002</v>
      </c>
      <c r="BM193" s="42">
        <v>3417.98362</v>
      </c>
      <c r="BN193" s="42">
        <v>80.587050000000005</v>
      </c>
      <c r="BO193" s="42">
        <v>0</v>
      </c>
      <c r="BP193" s="42">
        <v>-22.06512</v>
      </c>
      <c r="BQ193" s="42">
        <v>-0.14305000000000001</v>
      </c>
      <c r="BR193" s="43">
        <v>0</v>
      </c>
      <c r="BS193" s="42" t="s">
        <v>108</v>
      </c>
      <c r="BT193" s="42" t="s">
        <v>108</v>
      </c>
      <c r="BU193" s="42" t="s">
        <v>108</v>
      </c>
      <c r="BV193" s="42" t="s">
        <v>108</v>
      </c>
      <c r="BW193" s="42" t="s">
        <v>108</v>
      </c>
      <c r="BX193" s="42">
        <v>0</v>
      </c>
      <c r="BY193" s="43">
        <v>382.36653999999999</v>
      </c>
      <c r="BZ193" s="42">
        <v>134.11966000000001</v>
      </c>
      <c r="CA193" s="44" t="s">
        <v>1531</v>
      </c>
      <c r="CB193" s="43">
        <v>75.843699999999998</v>
      </c>
      <c r="CC193" s="42">
        <v>0</v>
      </c>
      <c r="CD193" s="52">
        <v>-20.467649999999999</v>
      </c>
      <c r="CE193" s="41">
        <v>195.08121</v>
      </c>
      <c r="CF193" s="41">
        <v>0</v>
      </c>
      <c r="CG193" s="34" t="s">
        <v>121</v>
      </c>
      <c r="CH193" s="45" t="s">
        <v>121</v>
      </c>
      <c r="CI193" s="45" t="s">
        <v>121</v>
      </c>
      <c r="CJ193" s="67" t="s">
        <v>108</v>
      </c>
      <c r="CK193" s="47">
        <v>1</v>
      </c>
      <c r="CL193" s="47">
        <v>0</v>
      </c>
      <c r="CM193" s="51" t="s">
        <v>1532</v>
      </c>
    </row>
    <row r="194" spans="1:91" s="21" customFormat="1" ht="100.5" customHeight="1" x14ac:dyDescent="0.25">
      <c r="A194" s="34" t="s">
        <v>1533</v>
      </c>
      <c r="B194" s="34" t="s">
        <v>1534</v>
      </c>
      <c r="C194" s="39">
        <v>35.360999999999699</v>
      </c>
      <c r="D194" s="34">
        <v>-118.922</v>
      </c>
      <c r="E194" s="34" t="s">
        <v>495</v>
      </c>
      <c r="F194" s="34" t="s">
        <v>1535</v>
      </c>
      <c r="G194" s="34" t="s">
        <v>246</v>
      </c>
      <c r="H194" s="34" t="s">
        <v>107</v>
      </c>
      <c r="I194" s="34" t="s">
        <v>108</v>
      </c>
      <c r="J194" s="34" t="s">
        <v>108</v>
      </c>
      <c r="K194" s="34" t="s">
        <v>109</v>
      </c>
      <c r="L194" s="34" t="s">
        <v>129</v>
      </c>
      <c r="M194" s="34" t="s">
        <v>108</v>
      </c>
      <c r="N194" s="34" t="s">
        <v>108</v>
      </c>
      <c r="O194" s="37">
        <v>42552</v>
      </c>
      <c r="P194" s="34">
        <v>74</v>
      </c>
      <c r="Q194" s="34" t="s">
        <v>109</v>
      </c>
      <c r="R194" s="34" t="s">
        <v>301</v>
      </c>
      <c r="S194" s="34" t="s">
        <v>108</v>
      </c>
      <c r="T194" s="34" t="s">
        <v>111</v>
      </c>
      <c r="U194" s="34" t="s">
        <v>112</v>
      </c>
      <c r="V194" s="34" t="s">
        <v>113</v>
      </c>
      <c r="W194" s="34" t="s">
        <v>1536</v>
      </c>
      <c r="X194" s="39" t="s">
        <v>1490</v>
      </c>
      <c r="Y194" s="34" t="s">
        <v>108</v>
      </c>
      <c r="Z194" s="64">
        <v>15.3</v>
      </c>
      <c r="AA194" s="34" t="s">
        <v>108</v>
      </c>
      <c r="AB194" s="34" t="s">
        <v>174</v>
      </c>
      <c r="AC194" s="34" t="s">
        <v>108</v>
      </c>
      <c r="AD194" s="35" t="s">
        <v>1537</v>
      </c>
      <c r="AE194" s="34" t="s">
        <v>1491</v>
      </c>
      <c r="AF194" s="34" t="s">
        <v>1478</v>
      </c>
      <c r="AG194" s="34" t="s">
        <v>1492</v>
      </c>
      <c r="AH194" s="34" t="s">
        <v>118</v>
      </c>
      <c r="AI194" s="37">
        <v>42993</v>
      </c>
      <c r="AJ194" s="34" t="s">
        <v>366</v>
      </c>
      <c r="AK194" s="34">
        <v>2017</v>
      </c>
      <c r="AL194" s="34" t="s">
        <v>108</v>
      </c>
      <c r="AM194" s="34" t="b">
        <v>0</v>
      </c>
      <c r="AN194" s="34" t="s">
        <v>108</v>
      </c>
      <c r="AO194" s="34" t="s">
        <v>108</v>
      </c>
      <c r="AP194" s="34" t="s">
        <v>108</v>
      </c>
      <c r="AQ194" s="34" t="s">
        <v>113</v>
      </c>
      <c r="AR194" s="34" t="s">
        <v>108</v>
      </c>
      <c r="AS194" s="37" t="s">
        <v>108</v>
      </c>
      <c r="AT194" s="34" t="s">
        <v>108</v>
      </c>
      <c r="AU194" s="40" t="s">
        <v>108</v>
      </c>
      <c r="AV194" s="34" t="s">
        <v>108</v>
      </c>
      <c r="AW194" s="40" t="s">
        <v>108</v>
      </c>
      <c r="AX194" s="34" t="s">
        <v>108</v>
      </c>
      <c r="AY194" s="37" t="s">
        <v>108</v>
      </c>
      <c r="AZ194" s="34" t="s">
        <v>120</v>
      </c>
      <c r="BA194" s="34" t="s">
        <v>108</v>
      </c>
      <c r="BB194" s="34" t="s">
        <v>135</v>
      </c>
      <c r="BC194" s="34" t="s">
        <v>108</v>
      </c>
      <c r="BD194" s="37">
        <v>43747</v>
      </c>
      <c r="BE194" s="37">
        <v>43830</v>
      </c>
      <c r="BF194" s="37">
        <v>43923</v>
      </c>
      <c r="BG194" s="34" t="s">
        <v>108</v>
      </c>
      <c r="BH194" s="34" t="s">
        <v>108</v>
      </c>
      <c r="BI194" s="34" t="b">
        <v>0</v>
      </c>
      <c r="BJ194" s="64">
        <v>2693</v>
      </c>
      <c r="BK194" s="41" t="s">
        <v>108</v>
      </c>
      <c r="BL194" s="115">
        <v>2396.4257699999998</v>
      </c>
      <c r="BM194" s="42">
        <v>2397.8034600000001</v>
      </c>
      <c r="BN194" s="43">
        <v>57.184989999999999</v>
      </c>
      <c r="BO194" s="42">
        <v>-58.56268</v>
      </c>
      <c r="BP194" s="42">
        <v>0</v>
      </c>
      <c r="BQ194" s="42">
        <v>0</v>
      </c>
      <c r="BR194" s="43">
        <v>0</v>
      </c>
      <c r="BS194" s="42" t="s">
        <v>108</v>
      </c>
      <c r="BT194" s="42" t="s">
        <v>108</v>
      </c>
      <c r="BU194" s="42" t="s">
        <v>108</v>
      </c>
      <c r="BV194" s="42" t="s">
        <v>108</v>
      </c>
      <c r="BW194" s="42" t="s">
        <v>108</v>
      </c>
      <c r="BX194" s="42">
        <v>0</v>
      </c>
      <c r="BY194" s="42">
        <v>233.09894</v>
      </c>
      <c r="BZ194" s="43">
        <v>70.957319999999996</v>
      </c>
      <c r="CA194" s="44" t="s">
        <v>1538</v>
      </c>
      <c r="CB194" s="42">
        <v>-151.16001</v>
      </c>
      <c r="CC194" s="42">
        <v>307.26526000000001</v>
      </c>
      <c r="CD194" s="41">
        <v>0</v>
      </c>
      <c r="CE194" s="41">
        <v>0</v>
      </c>
      <c r="CF194" s="41">
        <v>0</v>
      </c>
      <c r="CG194" s="34" t="s">
        <v>121</v>
      </c>
      <c r="CH194" s="45" t="s">
        <v>121</v>
      </c>
      <c r="CI194" s="45" t="s">
        <v>121</v>
      </c>
      <c r="CJ194" s="67" t="s">
        <v>108</v>
      </c>
      <c r="CK194" s="47">
        <v>1</v>
      </c>
      <c r="CL194" s="47">
        <v>0</v>
      </c>
      <c r="CM194" s="51" t="s">
        <v>1539</v>
      </c>
    </row>
    <row r="195" spans="1:91" s="21" customFormat="1" ht="100.5" customHeight="1" x14ac:dyDescent="0.25">
      <c r="A195" s="34" t="s">
        <v>1540</v>
      </c>
      <c r="B195" s="34" t="s">
        <v>1541</v>
      </c>
      <c r="C195" s="34">
        <v>34.8569999999999</v>
      </c>
      <c r="D195" s="34">
        <v>-118.43600000000001</v>
      </c>
      <c r="E195" s="34" t="s">
        <v>962</v>
      </c>
      <c r="F195" s="34" t="s">
        <v>1542</v>
      </c>
      <c r="G195" s="34" t="s">
        <v>246</v>
      </c>
      <c r="H195" s="34" t="s">
        <v>107</v>
      </c>
      <c r="I195" s="34" t="s">
        <v>108</v>
      </c>
      <c r="J195" s="34" t="s">
        <v>108</v>
      </c>
      <c r="K195" s="34" t="s">
        <v>109</v>
      </c>
      <c r="L195" s="34" t="s">
        <v>129</v>
      </c>
      <c r="M195" s="34" t="s">
        <v>108</v>
      </c>
      <c r="N195" s="34" t="s">
        <v>108</v>
      </c>
      <c r="O195" s="37">
        <v>42552</v>
      </c>
      <c r="P195" s="34">
        <v>14</v>
      </c>
      <c r="Q195" s="34" t="s">
        <v>109</v>
      </c>
      <c r="R195" s="34" t="s">
        <v>301</v>
      </c>
      <c r="S195" s="34" t="s">
        <v>108</v>
      </c>
      <c r="T195" s="34" t="s">
        <v>111</v>
      </c>
      <c r="U195" s="34" t="s">
        <v>112</v>
      </c>
      <c r="V195" s="34" t="s">
        <v>113</v>
      </c>
      <c r="W195" s="34" t="s">
        <v>524</v>
      </c>
      <c r="X195" s="39" t="s">
        <v>1490</v>
      </c>
      <c r="Y195" s="34" t="s">
        <v>108</v>
      </c>
      <c r="Z195" s="64">
        <v>92</v>
      </c>
      <c r="AA195" s="34" t="s">
        <v>108</v>
      </c>
      <c r="AB195" s="34" t="s">
        <v>1508</v>
      </c>
      <c r="AC195" s="34" t="s">
        <v>108</v>
      </c>
      <c r="AD195" s="35" t="s">
        <v>1543</v>
      </c>
      <c r="AE195" s="34" t="s">
        <v>1491</v>
      </c>
      <c r="AF195" s="34" t="s">
        <v>1478</v>
      </c>
      <c r="AG195" s="34" t="s">
        <v>1492</v>
      </c>
      <c r="AH195" s="34" t="s">
        <v>118</v>
      </c>
      <c r="AI195" s="37">
        <v>42993</v>
      </c>
      <c r="AJ195" s="34" t="s">
        <v>366</v>
      </c>
      <c r="AK195" s="34">
        <v>2017</v>
      </c>
      <c r="AL195" s="34" t="s">
        <v>108</v>
      </c>
      <c r="AM195" s="34" t="b">
        <v>0</v>
      </c>
      <c r="AN195" s="34" t="s">
        <v>108</v>
      </c>
      <c r="AO195" s="34" t="s">
        <v>108</v>
      </c>
      <c r="AP195" s="34" t="s">
        <v>108</v>
      </c>
      <c r="AQ195" s="34" t="s">
        <v>113</v>
      </c>
      <c r="AR195" s="34" t="s">
        <v>108</v>
      </c>
      <c r="AS195" s="37" t="s">
        <v>108</v>
      </c>
      <c r="AT195" s="34" t="s">
        <v>108</v>
      </c>
      <c r="AU195" s="40" t="s">
        <v>108</v>
      </c>
      <c r="AV195" s="34" t="s">
        <v>108</v>
      </c>
      <c r="AW195" s="40" t="s">
        <v>108</v>
      </c>
      <c r="AX195" s="34" t="s">
        <v>108</v>
      </c>
      <c r="AY195" s="37" t="s">
        <v>108</v>
      </c>
      <c r="AZ195" s="34" t="s">
        <v>120</v>
      </c>
      <c r="BA195" s="34" t="s">
        <v>108</v>
      </c>
      <c r="BB195" s="34" t="s">
        <v>135</v>
      </c>
      <c r="BC195" s="34" t="s">
        <v>108</v>
      </c>
      <c r="BD195" s="37">
        <v>43759</v>
      </c>
      <c r="BE195" s="37">
        <v>43830</v>
      </c>
      <c r="BF195" s="37">
        <v>43819</v>
      </c>
      <c r="BG195" s="34" t="s">
        <v>285</v>
      </c>
      <c r="BH195" s="34" t="s">
        <v>108</v>
      </c>
      <c r="BI195" s="34" t="b">
        <v>0</v>
      </c>
      <c r="BJ195" s="64">
        <v>931</v>
      </c>
      <c r="BK195" s="41" t="s">
        <v>108</v>
      </c>
      <c r="BL195" s="113">
        <v>1299.2323699999999</v>
      </c>
      <c r="BM195" s="43">
        <v>1343.7081599999999</v>
      </c>
      <c r="BN195" s="42">
        <v>2.0000000000000002E-5</v>
      </c>
      <c r="BO195" s="42">
        <v>-44.475810000000003</v>
      </c>
      <c r="BP195" s="42">
        <v>0</v>
      </c>
      <c r="BQ195" s="42">
        <v>0</v>
      </c>
      <c r="BR195" s="43">
        <v>0</v>
      </c>
      <c r="BS195" s="42" t="s">
        <v>108</v>
      </c>
      <c r="BT195" s="42" t="s">
        <v>108</v>
      </c>
      <c r="BU195" s="42" t="s">
        <v>108</v>
      </c>
      <c r="BV195" s="42" t="s">
        <v>108</v>
      </c>
      <c r="BW195" s="42" t="s">
        <v>108</v>
      </c>
      <c r="BX195" s="42">
        <v>0</v>
      </c>
      <c r="BY195" s="43">
        <v>96.865279999999998</v>
      </c>
      <c r="BZ195" s="43">
        <v>16.688079999999999</v>
      </c>
      <c r="CA195" s="44" t="s">
        <v>578</v>
      </c>
      <c r="CB195" s="42">
        <v>-1.0000000000000001E-5</v>
      </c>
      <c r="CC195" s="41">
        <v>265.11536000000001</v>
      </c>
      <c r="CD195" s="41">
        <v>0</v>
      </c>
      <c r="CE195" s="41">
        <v>0</v>
      </c>
      <c r="CF195" s="41">
        <v>0</v>
      </c>
      <c r="CG195" s="34" t="s">
        <v>121</v>
      </c>
      <c r="CH195" s="45" t="s">
        <v>121</v>
      </c>
      <c r="CI195" s="45" t="s">
        <v>121</v>
      </c>
      <c r="CJ195" s="67" t="s">
        <v>108</v>
      </c>
      <c r="CK195" s="47">
        <v>1</v>
      </c>
      <c r="CL195" s="47">
        <v>0</v>
      </c>
      <c r="CM195" s="51" t="s">
        <v>1544</v>
      </c>
    </row>
    <row r="196" spans="1:91" s="21" customFormat="1" ht="100.5" customHeight="1" x14ac:dyDescent="0.25">
      <c r="A196" s="34" t="s">
        <v>1545</v>
      </c>
      <c r="B196" s="34" t="s">
        <v>1546</v>
      </c>
      <c r="C196" s="34">
        <v>34.506</v>
      </c>
      <c r="D196" s="34">
        <v>-117.387</v>
      </c>
      <c r="E196" s="34" t="s">
        <v>1547</v>
      </c>
      <c r="F196" s="34" t="s">
        <v>1548</v>
      </c>
      <c r="G196" s="34" t="s">
        <v>246</v>
      </c>
      <c r="H196" s="34" t="s">
        <v>107</v>
      </c>
      <c r="I196" s="34" t="s">
        <v>108</v>
      </c>
      <c r="J196" s="34" t="s">
        <v>108</v>
      </c>
      <c r="K196" s="34" t="s">
        <v>109</v>
      </c>
      <c r="L196" s="34" t="s">
        <v>129</v>
      </c>
      <c r="M196" s="34" t="s">
        <v>108</v>
      </c>
      <c r="N196" s="34" t="s">
        <v>108</v>
      </c>
      <c r="O196" s="37">
        <v>42552</v>
      </c>
      <c r="P196" s="34">
        <v>34</v>
      </c>
      <c r="Q196" s="34" t="s">
        <v>109</v>
      </c>
      <c r="R196" s="34" t="s">
        <v>301</v>
      </c>
      <c r="S196" s="34" t="s">
        <v>108</v>
      </c>
      <c r="T196" s="34" t="s">
        <v>111</v>
      </c>
      <c r="U196" s="34" t="s">
        <v>112</v>
      </c>
      <c r="V196" s="34" t="s">
        <v>113</v>
      </c>
      <c r="W196" s="34" t="s">
        <v>524</v>
      </c>
      <c r="X196" s="39" t="s">
        <v>1490</v>
      </c>
      <c r="Y196" s="34" t="s">
        <v>108</v>
      </c>
      <c r="Z196" s="65">
        <v>33.299999999999699</v>
      </c>
      <c r="AA196" s="34" t="s">
        <v>108</v>
      </c>
      <c r="AB196" s="34" t="s">
        <v>174</v>
      </c>
      <c r="AC196" s="34" t="s">
        <v>108</v>
      </c>
      <c r="AD196" s="35" t="s">
        <v>1549</v>
      </c>
      <c r="AE196" s="34" t="s">
        <v>1491</v>
      </c>
      <c r="AF196" s="34" t="s">
        <v>1478</v>
      </c>
      <c r="AG196" s="34" t="s">
        <v>1492</v>
      </c>
      <c r="AH196" s="34" t="s">
        <v>118</v>
      </c>
      <c r="AI196" s="37">
        <v>43215</v>
      </c>
      <c r="AJ196" s="34" t="s">
        <v>366</v>
      </c>
      <c r="AK196" s="34">
        <v>2018</v>
      </c>
      <c r="AL196" s="34" t="s">
        <v>108</v>
      </c>
      <c r="AM196" s="34" t="b">
        <v>0</v>
      </c>
      <c r="AN196" s="34" t="s">
        <v>108</v>
      </c>
      <c r="AO196" s="34" t="s">
        <v>108</v>
      </c>
      <c r="AP196" s="34" t="s">
        <v>108</v>
      </c>
      <c r="AQ196" s="34" t="s">
        <v>113</v>
      </c>
      <c r="AR196" s="34" t="s">
        <v>108</v>
      </c>
      <c r="AS196" s="37" t="s">
        <v>108</v>
      </c>
      <c r="AT196" s="34" t="s">
        <v>108</v>
      </c>
      <c r="AU196" s="40" t="s">
        <v>108</v>
      </c>
      <c r="AV196" s="34" t="s">
        <v>108</v>
      </c>
      <c r="AW196" s="40" t="s">
        <v>108</v>
      </c>
      <c r="AX196" s="34" t="s">
        <v>108</v>
      </c>
      <c r="AY196" s="37" t="s">
        <v>108</v>
      </c>
      <c r="AZ196" s="34" t="s">
        <v>120</v>
      </c>
      <c r="BA196" s="34" t="s">
        <v>108</v>
      </c>
      <c r="BB196" s="34" t="s">
        <v>135</v>
      </c>
      <c r="BC196" s="34" t="s">
        <v>108</v>
      </c>
      <c r="BD196" s="37">
        <v>43784</v>
      </c>
      <c r="BE196" s="37">
        <v>43830</v>
      </c>
      <c r="BF196" s="37">
        <v>43825</v>
      </c>
      <c r="BG196" s="34" t="s">
        <v>285</v>
      </c>
      <c r="BH196" s="34" t="s">
        <v>108</v>
      </c>
      <c r="BI196" s="34" t="b">
        <v>0</v>
      </c>
      <c r="BJ196" s="64">
        <v>298</v>
      </c>
      <c r="BK196" s="41" t="s">
        <v>108</v>
      </c>
      <c r="BL196" s="113">
        <v>1152.8215299999999</v>
      </c>
      <c r="BM196" s="43">
        <v>1150.1357499999999</v>
      </c>
      <c r="BN196" s="43">
        <v>2.6857799999999998</v>
      </c>
      <c r="BO196" s="42">
        <v>0</v>
      </c>
      <c r="BP196" s="42">
        <v>0</v>
      </c>
      <c r="BQ196" s="42">
        <v>0</v>
      </c>
      <c r="BR196" s="43">
        <v>0</v>
      </c>
      <c r="BS196" s="42" t="s">
        <v>108</v>
      </c>
      <c r="BT196" s="42" t="s">
        <v>108</v>
      </c>
      <c r="BU196" s="42" t="s">
        <v>108</v>
      </c>
      <c r="BV196" s="42" t="s">
        <v>108</v>
      </c>
      <c r="BW196" s="42" t="s">
        <v>108</v>
      </c>
      <c r="BX196" s="42">
        <v>0</v>
      </c>
      <c r="BY196" s="42">
        <v>298.22514000000001</v>
      </c>
      <c r="BZ196" s="43">
        <v>17.204809999999998</v>
      </c>
      <c r="CA196" s="44" t="s">
        <v>388</v>
      </c>
      <c r="CB196" s="42">
        <v>105.37079</v>
      </c>
      <c r="CC196" s="42">
        <v>0</v>
      </c>
      <c r="CD196" s="41">
        <v>0</v>
      </c>
      <c r="CE196" s="41">
        <v>0</v>
      </c>
      <c r="CF196" s="41">
        <v>0</v>
      </c>
      <c r="CG196" s="34" t="s">
        <v>121</v>
      </c>
      <c r="CH196" s="45" t="s">
        <v>121</v>
      </c>
      <c r="CI196" s="45" t="s">
        <v>121</v>
      </c>
      <c r="CJ196" s="67" t="s">
        <v>108</v>
      </c>
      <c r="CK196" s="47">
        <v>1</v>
      </c>
      <c r="CL196" s="47">
        <v>0</v>
      </c>
      <c r="CM196" s="51" t="s">
        <v>1550</v>
      </c>
    </row>
    <row r="197" spans="1:91" s="21" customFormat="1" ht="100.5" customHeight="1" x14ac:dyDescent="0.25">
      <c r="A197" s="34" t="s">
        <v>1551</v>
      </c>
      <c r="B197" s="34" t="s">
        <v>1552</v>
      </c>
      <c r="C197" s="34">
        <v>34.688000000000002</v>
      </c>
      <c r="D197" s="34">
        <v>-118.3</v>
      </c>
      <c r="E197" s="34" t="s">
        <v>638</v>
      </c>
      <c r="F197" s="34" t="s">
        <v>1553</v>
      </c>
      <c r="G197" s="34" t="s">
        <v>246</v>
      </c>
      <c r="H197" s="34" t="s">
        <v>107</v>
      </c>
      <c r="I197" s="34" t="s">
        <v>108</v>
      </c>
      <c r="J197" s="34" t="s">
        <v>108</v>
      </c>
      <c r="K197" s="34" t="s">
        <v>109</v>
      </c>
      <c r="L197" s="34" t="s">
        <v>129</v>
      </c>
      <c r="M197" s="34" t="s">
        <v>108</v>
      </c>
      <c r="N197" s="34" t="s">
        <v>108</v>
      </c>
      <c r="O197" s="37">
        <v>42564</v>
      </c>
      <c r="P197" s="34">
        <v>31</v>
      </c>
      <c r="Q197" s="34" t="s">
        <v>109</v>
      </c>
      <c r="R197" s="34" t="s">
        <v>301</v>
      </c>
      <c r="S197" s="34" t="s">
        <v>108</v>
      </c>
      <c r="T197" s="34" t="s">
        <v>111</v>
      </c>
      <c r="U197" s="34" t="s">
        <v>112</v>
      </c>
      <c r="V197" s="34" t="s">
        <v>113</v>
      </c>
      <c r="W197" s="34" t="s">
        <v>524</v>
      </c>
      <c r="X197" s="39" t="s">
        <v>1490</v>
      </c>
      <c r="Y197" s="34" t="s">
        <v>108</v>
      </c>
      <c r="Z197" s="64">
        <v>73</v>
      </c>
      <c r="AA197" s="34" t="s">
        <v>108</v>
      </c>
      <c r="AB197" s="39" t="s">
        <v>294</v>
      </c>
      <c r="AC197" s="34" t="s">
        <v>108</v>
      </c>
      <c r="AD197" s="35" t="s">
        <v>1554</v>
      </c>
      <c r="AE197" s="34" t="s">
        <v>1491</v>
      </c>
      <c r="AF197" s="34" t="s">
        <v>1478</v>
      </c>
      <c r="AG197" s="34" t="s">
        <v>1492</v>
      </c>
      <c r="AH197" s="34" t="s">
        <v>118</v>
      </c>
      <c r="AI197" s="37">
        <v>42892</v>
      </c>
      <c r="AJ197" s="34" t="s">
        <v>366</v>
      </c>
      <c r="AK197" s="34">
        <v>2017</v>
      </c>
      <c r="AL197" s="34" t="s">
        <v>108</v>
      </c>
      <c r="AM197" s="34" t="b">
        <v>0</v>
      </c>
      <c r="AN197" s="34" t="s">
        <v>108</v>
      </c>
      <c r="AO197" s="34" t="s">
        <v>108</v>
      </c>
      <c r="AP197" s="34" t="s">
        <v>108</v>
      </c>
      <c r="AQ197" s="34" t="s">
        <v>113</v>
      </c>
      <c r="AR197" s="34" t="s">
        <v>108</v>
      </c>
      <c r="AS197" s="37" t="s">
        <v>108</v>
      </c>
      <c r="AT197" s="34" t="s">
        <v>108</v>
      </c>
      <c r="AU197" s="40" t="s">
        <v>108</v>
      </c>
      <c r="AV197" s="34" t="s">
        <v>108</v>
      </c>
      <c r="AW197" s="40" t="s">
        <v>108</v>
      </c>
      <c r="AX197" s="34" t="s">
        <v>108</v>
      </c>
      <c r="AY197" s="37" t="s">
        <v>108</v>
      </c>
      <c r="AZ197" s="34" t="s">
        <v>120</v>
      </c>
      <c r="BA197" s="34" t="s">
        <v>108</v>
      </c>
      <c r="BB197" s="34" t="s">
        <v>135</v>
      </c>
      <c r="BC197" s="34" t="s">
        <v>108</v>
      </c>
      <c r="BD197" s="37">
        <v>43479</v>
      </c>
      <c r="BE197" s="37">
        <v>43465</v>
      </c>
      <c r="BF197" s="37">
        <v>43602</v>
      </c>
      <c r="BG197" s="34" t="s">
        <v>108</v>
      </c>
      <c r="BH197" s="34" t="s">
        <v>108</v>
      </c>
      <c r="BI197" s="34" t="b">
        <v>0</v>
      </c>
      <c r="BJ197" s="64">
        <v>1278</v>
      </c>
      <c r="BK197" s="41" t="s">
        <v>108</v>
      </c>
      <c r="BL197" s="115">
        <v>1426.2906</v>
      </c>
      <c r="BM197" s="43">
        <v>1256.1632999999999</v>
      </c>
      <c r="BN197" s="42">
        <v>173.69117</v>
      </c>
      <c r="BO197" s="42">
        <v>-3.5638700000000001</v>
      </c>
      <c r="BP197" s="42">
        <v>0</v>
      </c>
      <c r="BQ197" s="42">
        <v>0</v>
      </c>
      <c r="BR197" s="43">
        <v>0</v>
      </c>
      <c r="BS197" s="42" t="s">
        <v>108</v>
      </c>
      <c r="BT197" s="42" t="s">
        <v>108</v>
      </c>
      <c r="BU197" s="42" t="s">
        <v>108</v>
      </c>
      <c r="BV197" s="42" t="s">
        <v>108</v>
      </c>
      <c r="BW197" s="42" t="s">
        <v>108</v>
      </c>
      <c r="BX197" s="42">
        <v>0</v>
      </c>
      <c r="BY197" s="42">
        <v>257.28142000000003</v>
      </c>
      <c r="BZ197" s="42">
        <v>26.592880000000001</v>
      </c>
      <c r="CA197" s="44" t="s">
        <v>578</v>
      </c>
      <c r="CB197" s="42">
        <v>367.49318</v>
      </c>
      <c r="CC197" s="41">
        <v>68.11157</v>
      </c>
      <c r="CD197" s="41">
        <v>0</v>
      </c>
      <c r="CE197" s="41">
        <v>0</v>
      </c>
      <c r="CF197" s="41">
        <v>0</v>
      </c>
      <c r="CG197" s="34" t="s">
        <v>121</v>
      </c>
      <c r="CH197" s="45" t="s">
        <v>121</v>
      </c>
      <c r="CI197" s="45" t="s">
        <v>121</v>
      </c>
      <c r="CJ197" s="67" t="s">
        <v>108</v>
      </c>
      <c r="CK197" s="47">
        <v>1</v>
      </c>
      <c r="CL197" s="47">
        <v>0</v>
      </c>
      <c r="CM197" s="51" t="s">
        <v>1555</v>
      </c>
    </row>
    <row r="198" spans="1:91" ht="100.5" customHeight="1" x14ac:dyDescent="0.25">
      <c r="A198" s="34" t="s">
        <v>1556</v>
      </c>
      <c r="B198" s="34" t="s">
        <v>1557</v>
      </c>
      <c r="C198" s="39">
        <v>35.034999999999698</v>
      </c>
      <c r="D198" s="34">
        <v>-118.28100000000001</v>
      </c>
      <c r="E198" s="34" t="s">
        <v>980</v>
      </c>
      <c r="F198" s="34" t="s">
        <v>1558</v>
      </c>
      <c r="G198" s="34" t="s">
        <v>246</v>
      </c>
      <c r="H198" s="34" t="s">
        <v>107</v>
      </c>
      <c r="I198" s="34" t="s">
        <v>108</v>
      </c>
      <c r="J198" s="34" t="s">
        <v>108</v>
      </c>
      <c r="K198" s="34" t="s">
        <v>109</v>
      </c>
      <c r="L198" s="34" t="s">
        <v>129</v>
      </c>
      <c r="M198" s="34" t="s">
        <v>108</v>
      </c>
      <c r="N198" s="34" t="s">
        <v>108</v>
      </c>
      <c r="O198" s="37">
        <v>42564</v>
      </c>
      <c r="P198" s="34">
        <v>16</v>
      </c>
      <c r="Q198" s="34" t="s">
        <v>109</v>
      </c>
      <c r="R198" s="34" t="s">
        <v>301</v>
      </c>
      <c r="S198" s="34" t="s">
        <v>108</v>
      </c>
      <c r="T198" s="34" t="s">
        <v>111</v>
      </c>
      <c r="U198" s="34" t="s">
        <v>112</v>
      </c>
      <c r="V198" s="34" t="s">
        <v>113</v>
      </c>
      <c r="W198" s="34" t="s">
        <v>524</v>
      </c>
      <c r="X198" s="39" t="s">
        <v>1490</v>
      </c>
      <c r="Y198" s="34" t="s">
        <v>108</v>
      </c>
      <c r="Z198" s="64">
        <v>59.2</v>
      </c>
      <c r="AA198" s="34" t="s">
        <v>108</v>
      </c>
      <c r="AB198" s="34" t="s">
        <v>1508</v>
      </c>
      <c r="AC198" s="34" t="s">
        <v>108</v>
      </c>
      <c r="AD198" s="35" t="s">
        <v>1559</v>
      </c>
      <c r="AE198" s="34" t="s">
        <v>1491</v>
      </c>
      <c r="AF198" s="34" t="s">
        <v>1478</v>
      </c>
      <c r="AG198" s="34" t="s">
        <v>1492</v>
      </c>
      <c r="AH198" s="34" t="s">
        <v>118</v>
      </c>
      <c r="AI198" s="37">
        <v>42993</v>
      </c>
      <c r="AJ198" s="34" t="s">
        <v>366</v>
      </c>
      <c r="AK198" s="34">
        <v>2017</v>
      </c>
      <c r="AL198" s="34" t="s">
        <v>108</v>
      </c>
      <c r="AM198" s="34" t="b">
        <v>0</v>
      </c>
      <c r="AN198" s="34" t="s">
        <v>108</v>
      </c>
      <c r="AO198" s="34" t="s">
        <v>108</v>
      </c>
      <c r="AP198" s="34" t="s">
        <v>108</v>
      </c>
      <c r="AQ198" s="34" t="s">
        <v>113</v>
      </c>
      <c r="AR198" s="34" t="s">
        <v>108</v>
      </c>
      <c r="AS198" s="37" t="s">
        <v>108</v>
      </c>
      <c r="AT198" s="34" t="s">
        <v>108</v>
      </c>
      <c r="AU198" s="40" t="s">
        <v>108</v>
      </c>
      <c r="AV198" s="34" t="s">
        <v>108</v>
      </c>
      <c r="AW198" s="40" t="s">
        <v>108</v>
      </c>
      <c r="AX198" s="34" t="s">
        <v>108</v>
      </c>
      <c r="AY198" s="37" t="s">
        <v>108</v>
      </c>
      <c r="AZ198" s="34" t="s">
        <v>120</v>
      </c>
      <c r="BA198" s="34" t="s">
        <v>108</v>
      </c>
      <c r="BB198" s="34" t="s">
        <v>135</v>
      </c>
      <c r="BC198" s="34" t="s">
        <v>108</v>
      </c>
      <c r="BD198" s="37">
        <v>43752</v>
      </c>
      <c r="BE198" s="37">
        <v>43830</v>
      </c>
      <c r="BF198" s="37">
        <v>43805</v>
      </c>
      <c r="BG198" s="34" t="s">
        <v>285</v>
      </c>
      <c r="BH198" s="34" t="s">
        <v>108</v>
      </c>
      <c r="BI198" s="34" t="b">
        <v>0</v>
      </c>
      <c r="BJ198" s="64">
        <v>1042</v>
      </c>
      <c r="BK198" s="41" t="s">
        <v>108</v>
      </c>
      <c r="BL198" s="115">
        <v>1162.5336</v>
      </c>
      <c r="BM198" s="42">
        <v>1188.73712</v>
      </c>
      <c r="BN198" s="42">
        <v>-26.203520000000001</v>
      </c>
      <c r="BO198" s="42">
        <v>0</v>
      </c>
      <c r="BP198" s="42">
        <v>0</v>
      </c>
      <c r="BQ198" s="42">
        <v>0</v>
      </c>
      <c r="BR198" s="43">
        <v>0</v>
      </c>
      <c r="BS198" s="42" t="s">
        <v>108</v>
      </c>
      <c r="BT198" s="42" t="s">
        <v>108</v>
      </c>
      <c r="BU198" s="42" t="s">
        <v>108</v>
      </c>
      <c r="BV198" s="42" t="s">
        <v>108</v>
      </c>
      <c r="BW198" s="42" t="s">
        <v>108</v>
      </c>
      <c r="BX198" s="42">
        <v>0</v>
      </c>
      <c r="BY198" s="43">
        <v>97.279709999999994</v>
      </c>
      <c r="BZ198" s="42">
        <v>14.01577</v>
      </c>
      <c r="CA198" s="34" t="s">
        <v>578</v>
      </c>
      <c r="CB198" s="52">
        <v>-18.688359999999999</v>
      </c>
      <c r="CC198" s="42">
        <v>247.57745</v>
      </c>
      <c r="CD198" s="41">
        <v>0</v>
      </c>
      <c r="CE198" s="41">
        <v>0</v>
      </c>
      <c r="CF198" s="41">
        <v>0</v>
      </c>
      <c r="CG198" s="34" t="s">
        <v>121</v>
      </c>
      <c r="CH198" s="45" t="s">
        <v>121</v>
      </c>
      <c r="CI198" s="45" t="s">
        <v>121</v>
      </c>
      <c r="CJ198" s="67" t="s">
        <v>108</v>
      </c>
      <c r="CK198" s="47">
        <v>1</v>
      </c>
      <c r="CL198" s="47">
        <v>0</v>
      </c>
      <c r="CM198" s="51" t="s">
        <v>1560</v>
      </c>
    </row>
    <row r="199" spans="1:91" ht="100.5" customHeight="1" x14ac:dyDescent="0.25">
      <c r="A199" s="34" t="s">
        <v>1561</v>
      </c>
      <c r="B199" s="34" t="s">
        <v>1562</v>
      </c>
      <c r="C199" s="39">
        <v>33.808999999999699</v>
      </c>
      <c r="D199" s="34">
        <v>-117.982</v>
      </c>
      <c r="E199" s="34" t="s">
        <v>708</v>
      </c>
      <c r="F199" s="34" t="s">
        <v>1563</v>
      </c>
      <c r="G199" s="34" t="s">
        <v>246</v>
      </c>
      <c r="H199" s="34" t="s">
        <v>107</v>
      </c>
      <c r="I199" s="34" t="s">
        <v>108</v>
      </c>
      <c r="J199" s="34" t="s">
        <v>108</v>
      </c>
      <c r="K199" s="34" t="s">
        <v>109</v>
      </c>
      <c r="L199" s="34" t="s">
        <v>129</v>
      </c>
      <c r="M199" s="34" t="s">
        <v>108</v>
      </c>
      <c r="N199" s="34" t="s">
        <v>108</v>
      </c>
      <c r="O199" s="37">
        <v>42552</v>
      </c>
      <c r="P199" s="34">
        <v>56</v>
      </c>
      <c r="Q199" s="34" t="s">
        <v>109</v>
      </c>
      <c r="R199" s="34" t="s">
        <v>301</v>
      </c>
      <c r="S199" s="34" t="s">
        <v>108</v>
      </c>
      <c r="T199" s="34" t="s">
        <v>111</v>
      </c>
      <c r="U199" s="34" t="s">
        <v>112</v>
      </c>
      <c r="V199" s="34" t="s">
        <v>113</v>
      </c>
      <c r="W199" s="34" t="s">
        <v>524</v>
      </c>
      <c r="X199" s="39" t="s">
        <v>1490</v>
      </c>
      <c r="Y199" s="34" t="s">
        <v>108</v>
      </c>
      <c r="Z199" s="64">
        <v>13.8</v>
      </c>
      <c r="AA199" s="34" t="s">
        <v>108</v>
      </c>
      <c r="AB199" s="34" t="s">
        <v>174</v>
      </c>
      <c r="AC199" s="34" t="s">
        <v>108</v>
      </c>
      <c r="AD199" s="35" t="s">
        <v>1564</v>
      </c>
      <c r="AE199" s="34" t="s">
        <v>1491</v>
      </c>
      <c r="AF199" s="34" t="s">
        <v>1478</v>
      </c>
      <c r="AG199" s="34" t="s">
        <v>1492</v>
      </c>
      <c r="AH199" s="34" t="s">
        <v>118</v>
      </c>
      <c r="AI199" s="37">
        <v>42993</v>
      </c>
      <c r="AJ199" s="34" t="s">
        <v>366</v>
      </c>
      <c r="AK199" s="34">
        <v>2017</v>
      </c>
      <c r="AL199" s="34" t="s">
        <v>108</v>
      </c>
      <c r="AM199" s="34" t="b">
        <v>0</v>
      </c>
      <c r="AN199" s="34" t="s">
        <v>108</v>
      </c>
      <c r="AO199" s="34" t="s">
        <v>108</v>
      </c>
      <c r="AP199" s="34" t="s">
        <v>108</v>
      </c>
      <c r="AQ199" s="34" t="s">
        <v>113</v>
      </c>
      <c r="AR199" s="34" t="s">
        <v>108</v>
      </c>
      <c r="AS199" s="37" t="s">
        <v>108</v>
      </c>
      <c r="AT199" s="34" t="s">
        <v>108</v>
      </c>
      <c r="AU199" s="40" t="s">
        <v>108</v>
      </c>
      <c r="AV199" s="34" t="s">
        <v>108</v>
      </c>
      <c r="AW199" s="40" t="s">
        <v>108</v>
      </c>
      <c r="AX199" s="34" t="s">
        <v>108</v>
      </c>
      <c r="AY199" s="37" t="s">
        <v>108</v>
      </c>
      <c r="AZ199" s="34" t="s">
        <v>120</v>
      </c>
      <c r="BA199" s="34" t="s">
        <v>108</v>
      </c>
      <c r="BB199" s="34" t="s">
        <v>135</v>
      </c>
      <c r="BC199" s="34" t="s">
        <v>108</v>
      </c>
      <c r="BD199" s="37">
        <v>43586</v>
      </c>
      <c r="BE199" s="37">
        <v>43830</v>
      </c>
      <c r="BF199" s="37">
        <v>44708</v>
      </c>
      <c r="BG199" s="34" t="s">
        <v>422</v>
      </c>
      <c r="BH199" s="34" t="s">
        <v>398</v>
      </c>
      <c r="BI199" s="34" t="b">
        <v>0</v>
      </c>
      <c r="BJ199" s="64">
        <v>2832</v>
      </c>
      <c r="BK199" s="41" t="s">
        <v>108</v>
      </c>
      <c r="BL199" s="113">
        <v>3715.6184699999999</v>
      </c>
      <c r="BM199" s="42">
        <v>2459.39707</v>
      </c>
      <c r="BN199" s="42">
        <v>957.67920000000004</v>
      </c>
      <c r="BO199" s="43">
        <v>208.59417999999999</v>
      </c>
      <c r="BP199" s="43">
        <v>19.152139999999999</v>
      </c>
      <c r="BQ199" s="43">
        <v>23.799479999999999</v>
      </c>
      <c r="BR199" s="43">
        <v>46.996400000000001</v>
      </c>
      <c r="BS199" s="42">
        <v>0</v>
      </c>
      <c r="BT199" s="42">
        <v>0</v>
      </c>
      <c r="BU199" s="42">
        <v>0</v>
      </c>
      <c r="BV199" s="42">
        <v>0</v>
      </c>
      <c r="BW199" s="42">
        <v>0</v>
      </c>
      <c r="BX199" s="42">
        <v>0</v>
      </c>
      <c r="BY199" s="43">
        <v>939.16710999999998</v>
      </c>
      <c r="BZ199" s="43">
        <v>339.97320999999999</v>
      </c>
      <c r="CA199" s="44" t="s">
        <v>148</v>
      </c>
      <c r="CB199" s="43">
        <v>637.03819499999997</v>
      </c>
      <c r="CC199" s="42">
        <v>166.81269800000001</v>
      </c>
      <c r="CD199" s="41">
        <v>14.975509000000001</v>
      </c>
      <c r="CE199" s="41">
        <v>586.572</v>
      </c>
      <c r="CF199" s="52">
        <v>39.808627000000001</v>
      </c>
      <c r="CG199" s="34" t="s">
        <v>121</v>
      </c>
      <c r="CH199" s="45" t="s">
        <v>121</v>
      </c>
      <c r="CI199" s="45" t="s">
        <v>121</v>
      </c>
      <c r="CJ199" s="67" t="s">
        <v>108</v>
      </c>
      <c r="CK199" s="47">
        <v>1</v>
      </c>
      <c r="CL199" s="47">
        <v>0</v>
      </c>
      <c r="CM199" s="51" t="s">
        <v>1550</v>
      </c>
    </row>
    <row r="200" spans="1:91" ht="100.5" customHeight="1" x14ac:dyDescent="0.25">
      <c r="A200" s="34" t="s">
        <v>1565</v>
      </c>
      <c r="B200" s="34" t="s">
        <v>1566</v>
      </c>
      <c r="C200" s="34">
        <v>33.74</v>
      </c>
      <c r="D200" s="34">
        <v>-117.157</v>
      </c>
      <c r="E200" s="34" t="s">
        <v>842</v>
      </c>
      <c r="F200" s="34" t="s">
        <v>1567</v>
      </c>
      <c r="G200" s="34" t="s">
        <v>246</v>
      </c>
      <c r="H200" s="34" t="s">
        <v>107</v>
      </c>
      <c r="I200" s="34" t="s">
        <v>108</v>
      </c>
      <c r="J200" s="34" t="s">
        <v>108</v>
      </c>
      <c r="K200" s="34" t="s">
        <v>109</v>
      </c>
      <c r="L200" s="34" t="s">
        <v>129</v>
      </c>
      <c r="M200" s="34" t="s">
        <v>108</v>
      </c>
      <c r="N200" s="34" t="s">
        <v>108</v>
      </c>
      <c r="O200" s="37">
        <v>42217</v>
      </c>
      <c r="P200" s="34">
        <v>39</v>
      </c>
      <c r="Q200" s="34" t="s">
        <v>109</v>
      </c>
      <c r="R200" s="34" t="s">
        <v>301</v>
      </c>
      <c r="S200" s="34" t="s">
        <v>108</v>
      </c>
      <c r="T200" s="34" t="s">
        <v>111</v>
      </c>
      <c r="U200" s="34" t="s">
        <v>112</v>
      </c>
      <c r="V200" s="34" t="s">
        <v>113</v>
      </c>
      <c r="W200" s="34" t="s">
        <v>524</v>
      </c>
      <c r="X200" s="39" t="s">
        <v>1490</v>
      </c>
      <c r="Y200" s="34" t="s">
        <v>108</v>
      </c>
      <c r="Z200" s="64">
        <v>57.4</v>
      </c>
      <c r="AA200" s="34" t="s">
        <v>108</v>
      </c>
      <c r="AB200" s="34" t="s">
        <v>1568</v>
      </c>
      <c r="AC200" s="34" t="s">
        <v>108</v>
      </c>
      <c r="AD200" s="35" t="s">
        <v>1569</v>
      </c>
      <c r="AE200" s="34" t="s">
        <v>1491</v>
      </c>
      <c r="AF200" s="34" t="s">
        <v>1478</v>
      </c>
      <c r="AG200" s="34" t="s">
        <v>1492</v>
      </c>
      <c r="AH200" s="34" t="s">
        <v>118</v>
      </c>
      <c r="AI200" s="37">
        <v>42993</v>
      </c>
      <c r="AJ200" s="34" t="s">
        <v>366</v>
      </c>
      <c r="AK200" s="34">
        <v>2017</v>
      </c>
      <c r="AL200" s="34" t="s">
        <v>108</v>
      </c>
      <c r="AM200" s="34" t="b">
        <v>0</v>
      </c>
      <c r="AN200" s="34" t="s">
        <v>108</v>
      </c>
      <c r="AO200" s="34" t="s">
        <v>108</v>
      </c>
      <c r="AP200" s="34" t="s">
        <v>108</v>
      </c>
      <c r="AQ200" s="34" t="s">
        <v>113</v>
      </c>
      <c r="AR200" s="34" t="s">
        <v>108</v>
      </c>
      <c r="AS200" s="37" t="s">
        <v>108</v>
      </c>
      <c r="AT200" s="34" t="s">
        <v>108</v>
      </c>
      <c r="AU200" s="40" t="s">
        <v>108</v>
      </c>
      <c r="AV200" s="34" t="s">
        <v>108</v>
      </c>
      <c r="AW200" s="40" t="s">
        <v>108</v>
      </c>
      <c r="AX200" s="34" t="s">
        <v>108</v>
      </c>
      <c r="AY200" s="37" t="s">
        <v>108</v>
      </c>
      <c r="AZ200" s="34" t="s">
        <v>120</v>
      </c>
      <c r="BA200" s="34" t="s">
        <v>108</v>
      </c>
      <c r="BB200" s="34" t="s">
        <v>135</v>
      </c>
      <c r="BC200" s="34" t="s">
        <v>108</v>
      </c>
      <c r="BD200" s="37">
        <v>43577</v>
      </c>
      <c r="BE200" s="37">
        <v>43830</v>
      </c>
      <c r="BF200" s="37">
        <v>43889</v>
      </c>
      <c r="BG200" s="34" t="s">
        <v>108</v>
      </c>
      <c r="BH200" s="34" t="s">
        <v>108</v>
      </c>
      <c r="BI200" s="34" t="b">
        <v>0</v>
      </c>
      <c r="BJ200" s="64">
        <v>2646</v>
      </c>
      <c r="BK200" s="41" t="s">
        <v>108</v>
      </c>
      <c r="BL200" s="113">
        <v>3030.8732300000001</v>
      </c>
      <c r="BM200" s="43">
        <v>3550.1342399999999</v>
      </c>
      <c r="BN200" s="43">
        <v>0.87912999999999997</v>
      </c>
      <c r="BO200" s="43">
        <v>-520.14013999999997</v>
      </c>
      <c r="BP200" s="42">
        <v>0</v>
      </c>
      <c r="BQ200" s="42">
        <v>0</v>
      </c>
      <c r="BR200" s="43">
        <v>0</v>
      </c>
      <c r="BS200" s="42" t="s">
        <v>108</v>
      </c>
      <c r="BT200" s="42" t="s">
        <v>108</v>
      </c>
      <c r="BU200" s="42" t="s">
        <v>108</v>
      </c>
      <c r="BV200" s="42" t="s">
        <v>108</v>
      </c>
      <c r="BW200" s="42" t="s">
        <v>108</v>
      </c>
      <c r="BX200" s="42">
        <v>0</v>
      </c>
      <c r="BY200" s="42">
        <v>432.18695000000002</v>
      </c>
      <c r="BZ200" s="42">
        <v>184.62305000000001</v>
      </c>
      <c r="CA200" s="44" t="s">
        <v>407</v>
      </c>
      <c r="CB200" s="42">
        <v>0.82442000000000004</v>
      </c>
      <c r="CC200" s="42">
        <v>-346.71620000000001</v>
      </c>
      <c r="CD200" s="41">
        <v>-1.21183</v>
      </c>
      <c r="CE200" s="41">
        <v>0</v>
      </c>
      <c r="CF200" s="41">
        <v>0</v>
      </c>
      <c r="CG200" s="34" t="s">
        <v>121</v>
      </c>
      <c r="CH200" s="45" t="s">
        <v>121</v>
      </c>
      <c r="CI200" s="45" t="s">
        <v>121</v>
      </c>
      <c r="CJ200" s="67" t="s">
        <v>108</v>
      </c>
      <c r="CK200" s="47">
        <v>1</v>
      </c>
      <c r="CL200" s="47">
        <v>0</v>
      </c>
      <c r="CM200" s="51" t="s">
        <v>1550</v>
      </c>
    </row>
    <row r="201" spans="1:91" ht="100.5" customHeight="1" x14ac:dyDescent="0.25">
      <c r="A201" s="34" t="s">
        <v>1570</v>
      </c>
      <c r="B201" s="34" t="s">
        <v>1571</v>
      </c>
      <c r="C201" s="39">
        <v>34.5059359999997</v>
      </c>
      <c r="D201" s="34">
        <v>-117.38768</v>
      </c>
      <c r="E201" s="34" t="s">
        <v>1547</v>
      </c>
      <c r="F201" s="34" t="s">
        <v>1572</v>
      </c>
      <c r="G201" s="34" t="s">
        <v>246</v>
      </c>
      <c r="H201" s="34" t="s">
        <v>107</v>
      </c>
      <c r="I201" s="34" t="s">
        <v>108</v>
      </c>
      <c r="J201" s="34" t="s">
        <v>108</v>
      </c>
      <c r="K201" s="34" t="s">
        <v>109</v>
      </c>
      <c r="L201" s="34" t="s">
        <v>129</v>
      </c>
      <c r="M201" s="34" t="s">
        <v>108</v>
      </c>
      <c r="N201" s="34" t="s">
        <v>108</v>
      </c>
      <c r="O201" s="37">
        <v>42522</v>
      </c>
      <c r="P201" s="34">
        <v>34</v>
      </c>
      <c r="Q201" s="34" t="s">
        <v>109</v>
      </c>
      <c r="R201" s="34" t="s">
        <v>301</v>
      </c>
      <c r="S201" s="34" t="s">
        <v>108</v>
      </c>
      <c r="T201" s="34" t="s">
        <v>111</v>
      </c>
      <c r="U201" s="34" t="s">
        <v>112</v>
      </c>
      <c r="V201" s="34" t="s">
        <v>113</v>
      </c>
      <c r="W201" s="34" t="s">
        <v>524</v>
      </c>
      <c r="X201" s="39" t="s">
        <v>1490</v>
      </c>
      <c r="Y201" s="34" t="s">
        <v>108</v>
      </c>
      <c r="Z201" s="65">
        <v>33.299999999999699</v>
      </c>
      <c r="AA201" s="34" t="s">
        <v>108</v>
      </c>
      <c r="AB201" s="34" t="s">
        <v>477</v>
      </c>
      <c r="AC201" s="34" t="s">
        <v>108</v>
      </c>
      <c r="AD201" s="35" t="s">
        <v>1573</v>
      </c>
      <c r="AE201" s="34" t="s">
        <v>1491</v>
      </c>
      <c r="AF201" s="34" t="s">
        <v>1478</v>
      </c>
      <c r="AG201" s="34" t="s">
        <v>1492</v>
      </c>
      <c r="AH201" s="34" t="s">
        <v>118</v>
      </c>
      <c r="AI201" s="37">
        <v>43215</v>
      </c>
      <c r="AJ201" s="34" t="s">
        <v>366</v>
      </c>
      <c r="AK201" s="34">
        <v>2018</v>
      </c>
      <c r="AL201" s="34" t="s">
        <v>108</v>
      </c>
      <c r="AM201" s="34" t="b">
        <v>0</v>
      </c>
      <c r="AN201" s="34" t="s">
        <v>108</v>
      </c>
      <c r="AO201" s="34" t="s">
        <v>108</v>
      </c>
      <c r="AP201" s="34" t="s">
        <v>108</v>
      </c>
      <c r="AQ201" s="34" t="s">
        <v>113</v>
      </c>
      <c r="AR201" s="34" t="s">
        <v>108</v>
      </c>
      <c r="AS201" s="37" t="s">
        <v>108</v>
      </c>
      <c r="AT201" s="34" t="s">
        <v>108</v>
      </c>
      <c r="AU201" s="40" t="s">
        <v>108</v>
      </c>
      <c r="AV201" s="34" t="s">
        <v>108</v>
      </c>
      <c r="AW201" s="40" t="s">
        <v>108</v>
      </c>
      <c r="AX201" s="34" t="s">
        <v>108</v>
      </c>
      <c r="AY201" s="37" t="s">
        <v>108</v>
      </c>
      <c r="AZ201" s="34" t="s">
        <v>120</v>
      </c>
      <c r="BA201" s="34" t="s">
        <v>108</v>
      </c>
      <c r="BB201" s="34" t="s">
        <v>135</v>
      </c>
      <c r="BC201" s="34" t="s">
        <v>108</v>
      </c>
      <c r="BD201" s="37">
        <v>44074</v>
      </c>
      <c r="BE201" s="37">
        <v>44196</v>
      </c>
      <c r="BF201" s="37">
        <v>44302</v>
      </c>
      <c r="BG201" s="34" t="s">
        <v>108</v>
      </c>
      <c r="BH201" s="34" t="s">
        <v>108</v>
      </c>
      <c r="BI201" s="34" t="b">
        <v>0</v>
      </c>
      <c r="BJ201" s="64">
        <v>1545</v>
      </c>
      <c r="BK201" s="41" t="s">
        <v>108</v>
      </c>
      <c r="BL201" s="113">
        <v>1762.3988400000001</v>
      </c>
      <c r="BM201" s="42">
        <v>1257.72028</v>
      </c>
      <c r="BN201" s="43">
        <v>257.48971999999998</v>
      </c>
      <c r="BO201" s="42">
        <v>37.641300000000001</v>
      </c>
      <c r="BP201" s="43">
        <v>124.82644999999999</v>
      </c>
      <c r="BQ201" s="42">
        <v>24.97766</v>
      </c>
      <c r="BR201" s="43">
        <v>59.743429999999996</v>
      </c>
      <c r="BS201" s="42">
        <v>0</v>
      </c>
      <c r="BT201" s="42">
        <v>0</v>
      </c>
      <c r="BU201" s="42">
        <v>0</v>
      </c>
      <c r="BV201" s="42">
        <v>0</v>
      </c>
      <c r="BW201" s="42">
        <v>0</v>
      </c>
      <c r="BX201" s="42">
        <v>0</v>
      </c>
      <c r="BY201" s="43">
        <v>226.39142000000001</v>
      </c>
      <c r="BZ201" s="42">
        <v>53.848990000000001</v>
      </c>
      <c r="CA201" s="44" t="s">
        <v>674</v>
      </c>
      <c r="CB201" s="43">
        <v>243.19723999999999</v>
      </c>
      <c r="CC201" s="52">
        <v>35.406669999999998</v>
      </c>
      <c r="CD201" s="52">
        <v>199.36655999999999</v>
      </c>
      <c r="CE201" s="41">
        <v>24.904610000000002</v>
      </c>
      <c r="CF201" s="52">
        <v>57.086669999999998</v>
      </c>
      <c r="CG201" s="34" t="s">
        <v>121</v>
      </c>
      <c r="CH201" s="45" t="s">
        <v>121</v>
      </c>
      <c r="CI201" s="45" t="s">
        <v>121</v>
      </c>
      <c r="CJ201" s="67" t="s">
        <v>108</v>
      </c>
      <c r="CK201" s="47">
        <v>1</v>
      </c>
      <c r="CL201" s="47">
        <v>0</v>
      </c>
      <c r="CM201" s="51" t="s">
        <v>1574</v>
      </c>
    </row>
    <row r="202" spans="1:91" ht="100.5" customHeight="1" x14ac:dyDescent="0.25">
      <c r="A202" s="34" t="s">
        <v>1575</v>
      </c>
      <c r="B202" s="34" t="s">
        <v>1576</v>
      </c>
      <c r="C202" s="34">
        <v>33.7719999999998</v>
      </c>
      <c r="D202" s="34">
        <v>-118.101</v>
      </c>
      <c r="E202" s="34" t="s">
        <v>746</v>
      </c>
      <c r="F202" s="34" t="s">
        <v>1577</v>
      </c>
      <c r="G202" s="34" t="s">
        <v>246</v>
      </c>
      <c r="H202" s="34" t="s">
        <v>107</v>
      </c>
      <c r="I202" s="34" t="s">
        <v>108</v>
      </c>
      <c r="J202" s="34" t="s">
        <v>108</v>
      </c>
      <c r="K202" s="34" t="s">
        <v>109</v>
      </c>
      <c r="L202" s="34" t="s">
        <v>129</v>
      </c>
      <c r="M202" s="34" t="s">
        <v>108</v>
      </c>
      <c r="N202" s="34" t="s">
        <v>108</v>
      </c>
      <c r="O202" s="37">
        <v>42491</v>
      </c>
      <c r="P202" s="34">
        <v>59</v>
      </c>
      <c r="Q202" s="34" t="s">
        <v>109</v>
      </c>
      <c r="R202" s="34" t="s">
        <v>301</v>
      </c>
      <c r="S202" s="34" t="s">
        <v>108</v>
      </c>
      <c r="T202" s="34" t="s">
        <v>111</v>
      </c>
      <c r="U202" s="34" t="s">
        <v>112</v>
      </c>
      <c r="V202" s="34" t="s">
        <v>113</v>
      </c>
      <c r="W202" s="34" t="s">
        <v>524</v>
      </c>
      <c r="X202" s="39" t="s">
        <v>1490</v>
      </c>
      <c r="Y202" s="34" t="s">
        <v>108</v>
      </c>
      <c r="Z202" s="64">
        <v>22.5</v>
      </c>
      <c r="AA202" s="34" t="s">
        <v>108</v>
      </c>
      <c r="AB202" s="34" t="s">
        <v>467</v>
      </c>
      <c r="AC202" s="34" t="s">
        <v>108</v>
      </c>
      <c r="AD202" s="35" t="s">
        <v>1578</v>
      </c>
      <c r="AE202" s="34" t="s">
        <v>1491</v>
      </c>
      <c r="AF202" s="34" t="s">
        <v>1478</v>
      </c>
      <c r="AG202" s="34" t="s">
        <v>1492</v>
      </c>
      <c r="AH202" s="34" t="s">
        <v>118</v>
      </c>
      <c r="AI202" s="37">
        <v>43396</v>
      </c>
      <c r="AJ202" s="34" t="s">
        <v>366</v>
      </c>
      <c r="AK202" s="34">
        <v>2018</v>
      </c>
      <c r="AL202" s="34" t="s">
        <v>108</v>
      </c>
      <c r="AM202" s="34" t="b">
        <v>0</v>
      </c>
      <c r="AN202" s="34" t="s">
        <v>108</v>
      </c>
      <c r="AO202" s="34" t="s">
        <v>108</v>
      </c>
      <c r="AP202" s="34" t="s">
        <v>108</v>
      </c>
      <c r="AQ202" s="34" t="s">
        <v>113</v>
      </c>
      <c r="AR202" s="34" t="s">
        <v>108</v>
      </c>
      <c r="AS202" s="37" t="s">
        <v>108</v>
      </c>
      <c r="AT202" s="34" t="s">
        <v>108</v>
      </c>
      <c r="AU202" s="40" t="s">
        <v>108</v>
      </c>
      <c r="AV202" s="34" t="s">
        <v>108</v>
      </c>
      <c r="AW202" s="40" t="s">
        <v>108</v>
      </c>
      <c r="AX202" s="34" t="s">
        <v>108</v>
      </c>
      <c r="AY202" s="37" t="s">
        <v>108</v>
      </c>
      <c r="AZ202" s="34" t="s">
        <v>120</v>
      </c>
      <c r="BA202" s="34" t="s">
        <v>108</v>
      </c>
      <c r="BB202" s="34" t="s">
        <v>135</v>
      </c>
      <c r="BC202" s="34" t="s">
        <v>108</v>
      </c>
      <c r="BD202" s="37">
        <v>43943</v>
      </c>
      <c r="BE202" s="37">
        <v>44196</v>
      </c>
      <c r="BF202" s="37">
        <v>44140</v>
      </c>
      <c r="BG202" s="34" t="s">
        <v>285</v>
      </c>
      <c r="BH202" s="34" t="s">
        <v>108</v>
      </c>
      <c r="BI202" s="34" t="b">
        <v>0</v>
      </c>
      <c r="BJ202" s="64">
        <v>1335</v>
      </c>
      <c r="BK202" s="41" t="s">
        <v>108</v>
      </c>
      <c r="BL202" s="115">
        <v>2457.1289299999999</v>
      </c>
      <c r="BM202" s="42">
        <v>2119.5314100000001</v>
      </c>
      <c r="BN202" s="42">
        <v>328.22458</v>
      </c>
      <c r="BO202" s="42">
        <v>0</v>
      </c>
      <c r="BP202" s="43">
        <v>9.3729399999999998</v>
      </c>
      <c r="BQ202" s="42">
        <v>0</v>
      </c>
      <c r="BR202" s="43">
        <v>0</v>
      </c>
      <c r="BS202" s="42" t="s">
        <v>108</v>
      </c>
      <c r="BT202" s="42" t="s">
        <v>108</v>
      </c>
      <c r="BU202" s="42" t="s">
        <v>108</v>
      </c>
      <c r="BV202" s="42" t="s">
        <v>108</v>
      </c>
      <c r="BW202" s="42" t="s">
        <v>108</v>
      </c>
      <c r="BX202" s="42">
        <v>0</v>
      </c>
      <c r="BY202" s="43">
        <v>287.62434999999999</v>
      </c>
      <c r="BZ202" s="42">
        <v>57.907130000000002</v>
      </c>
      <c r="CA202" s="44" t="s">
        <v>1579</v>
      </c>
      <c r="CB202" s="42">
        <v>249.65734</v>
      </c>
      <c r="CC202" s="41">
        <v>0</v>
      </c>
      <c r="CD202" s="52">
        <v>487.60494999999997</v>
      </c>
      <c r="CE202" s="41">
        <v>0</v>
      </c>
      <c r="CF202" s="41">
        <v>0</v>
      </c>
      <c r="CG202" s="34" t="s">
        <v>121</v>
      </c>
      <c r="CH202" s="45" t="s">
        <v>121</v>
      </c>
      <c r="CI202" s="45" t="s">
        <v>121</v>
      </c>
      <c r="CJ202" s="67" t="s">
        <v>108</v>
      </c>
      <c r="CK202" s="47">
        <v>1</v>
      </c>
      <c r="CL202" s="47">
        <v>0</v>
      </c>
      <c r="CM202" s="48" t="s">
        <v>1580</v>
      </c>
    </row>
    <row r="203" spans="1:91" ht="100.5" customHeight="1" x14ac:dyDescent="0.25">
      <c r="A203" s="34" t="s">
        <v>1581</v>
      </c>
      <c r="B203" s="34" t="s">
        <v>1582</v>
      </c>
      <c r="C203" s="34">
        <v>33.946164000000003</v>
      </c>
      <c r="D203" s="34">
        <v>-117.921302999999</v>
      </c>
      <c r="E203" s="34" t="s">
        <v>1583</v>
      </c>
      <c r="F203" s="34" t="s">
        <v>1584</v>
      </c>
      <c r="G203" s="34" t="s">
        <v>246</v>
      </c>
      <c r="H203" s="34" t="s">
        <v>107</v>
      </c>
      <c r="I203" s="34" t="s">
        <v>108</v>
      </c>
      <c r="J203" s="34" t="s">
        <v>108</v>
      </c>
      <c r="K203" s="34" t="s">
        <v>109</v>
      </c>
      <c r="L203" s="34" t="s">
        <v>129</v>
      </c>
      <c r="M203" s="34" t="s">
        <v>108</v>
      </c>
      <c r="N203" s="34" t="s">
        <v>108</v>
      </c>
      <c r="O203" s="37">
        <v>42552</v>
      </c>
      <c r="P203" s="34">
        <v>59</v>
      </c>
      <c r="Q203" s="34" t="s">
        <v>109</v>
      </c>
      <c r="R203" s="34" t="s">
        <v>301</v>
      </c>
      <c r="S203" s="34" t="s">
        <v>108</v>
      </c>
      <c r="T203" s="34" t="s">
        <v>130</v>
      </c>
      <c r="U203" s="34" t="s">
        <v>112</v>
      </c>
      <c r="V203" s="34" t="s">
        <v>113</v>
      </c>
      <c r="W203" s="34" t="s">
        <v>524</v>
      </c>
      <c r="X203" s="39" t="s">
        <v>1490</v>
      </c>
      <c r="Y203" s="34" t="s">
        <v>108</v>
      </c>
      <c r="Z203" s="64">
        <v>11.5</v>
      </c>
      <c r="AA203" s="34" t="s">
        <v>108</v>
      </c>
      <c r="AB203" s="34" t="s">
        <v>827</v>
      </c>
      <c r="AC203" s="34" t="s">
        <v>108</v>
      </c>
      <c r="AD203" s="35" t="s">
        <v>1585</v>
      </c>
      <c r="AE203" s="34" t="s">
        <v>1491</v>
      </c>
      <c r="AF203" s="34" t="s">
        <v>1478</v>
      </c>
      <c r="AG203" s="34" t="s">
        <v>1492</v>
      </c>
      <c r="AH203" s="34" t="s">
        <v>118</v>
      </c>
      <c r="AI203" s="37">
        <v>43397</v>
      </c>
      <c r="AJ203" s="34" t="s">
        <v>366</v>
      </c>
      <c r="AK203" s="34">
        <v>2018</v>
      </c>
      <c r="AL203" s="34" t="s">
        <v>108</v>
      </c>
      <c r="AM203" s="34" t="b">
        <v>0</v>
      </c>
      <c r="AN203" s="34" t="s">
        <v>108</v>
      </c>
      <c r="AO203" s="34" t="s">
        <v>108</v>
      </c>
      <c r="AP203" s="34" t="s">
        <v>108</v>
      </c>
      <c r="AQ203" s="34" t="s">
        <v>113</v>
      </c>
      <c r="AR203" s="34" t="s">
        <v>108</v>
      </c>
      <c r="AS203" s="37" t="s">
        <v>108</v>
      </c>
      <c r="AT203" s="34" t="s">
        <v>108</v>
      </c>
      <c r="AU203" s="40" t="s">
        <v>108</v>
      </c>
      <c r="AV203" s="34" t="s">
        <v>108</v>
      </c>
      <c r="AW203" s="40" t="s">
        <v>108</v>
      </c>
      <c r="AX203" s="34" t="s">
        <v>108</v>
      </c>
      <c r="AY203" s="37" t="s">
        <v>108</v>
      </c>
      <c r="AZ203" s="34" t="s">
        <v>120</v>
      </c>
      <c r="BA203" s="34" t="s">
        <v>108</v>
      </c>
      <c r="BB203" s="34" t="s">
        <v>135</v>
      </c>
      <c r="BC203" s="34" t="s">
        <v>108</v>
      </c>
      <c r="BD203" s="37">
        <v>43963</v>
      </c>
      <c r="BE203" s="37">
        <v>44196</v>
      </c>
      <c r="BF203" s="37">
        <v>44140</v>
      </c>
      <c r="BG203" s="34" t="s">
        <v>285</v>
      </c>
      <c r="BH203" s="34" t="s">
        <v>108</v>
      </c>
      <c r="BI203" s="34" t="b">
        <v>0</v>
      </c>
      <c r="BJ203" s="64">
        <v>1115</v>
      </c>
      <c r="BK203" s="41" t="s">
        <v>108</v>
      </c>
      <c r="BL203" s="115">
        <v>1096.4346800000001</v>
      </c>
      <c r="BM203" s="42">
        <v>1072.4412600000001</v>
      </c>
      <c r="BN203" s="43">
        <v>24.060949999999998</v>
      </c>
      <c r="BO203" s="42">
        <v>0</v>
      </c>
      <c r="BP203" s="42">
        <v>0</v>
      </c>
      <c r="BQ203" s="42">
        <v>-6.7530000000000007E-2</v>
      </c>
      <c r="BR203" s="43">
        <v>0</v>
      </c>
      <c r="BS203" s="42" t="s">
        <v>108</v>
      </c>
      <c r="BT203" s="42" t="s">
        <v>108</v>
      </c>
      <c r="BU203" s="42" t="s">
        <v>108</v>
      </c>
      <c r="BV203" s="42" t="s">
        <v>108</v>
      </c>
      <c r="BW203" s="42" t="s">
        <v>108</v>
      </c>
      <c r="BX203" s="42">
        <v>0</v>
      </c>
      <c r="BY203" s="42">
        <v>207.81387000000001</v>
      </c>
      <c r="BZ203" s="42">
        <v>34.414540000000002</v>
      </c>
      <c r="CA203" s="44" t="s">
        <v>1586</v>
      </c>
      <c r="CB203" s="42">
        <v>22.593727000000001</v>
      </c>
      <c r="CC203" s="42">
        <v>0</v>
      </c>
      <c r="CD203" s="41">
        <v>0</v>
      </c>
      <c r="CE203" s="41">
        <v>51.605361000000002</v>
      </c>
      <c r="CF203" s="41">
        <v>0</v>
      </c>
      <c r="CG203" s="34" t="s">
        <v>121</v>
      </c>
      <c r="CH203" s="45" t="s">
        <v>121</v>
      </c>
      <c r="CI203" s="45" t="s">
        <v>121</v>
      </c>
      <c r="CJ203" s="67" t="s">
        <v>108</v>
      </c>
      <c r="CK203" s="47">
        <v>1</v>
      </c>
      <c r="CL203" s="47">
        <v>0</v>
      </c>
      <c r="CM203" s="51" t="s">
        <v>1574</v>
      </c>
    </row>
    <row r="204" spans="1:91" ht="100.5" customHeight="1" x14ac:dyDescent="0.25">
      <c r="A204" s="34" t="s">
        <v>1587</v>
      </c>
      <c r="B204" s="34" t="s">
        <v>1588</v>
      </c>
      <c r="C204" s="39">
        <v>34.104999999999698</v>
      </c>
      <c r="D204" s="34">
        <v>-117.980999999999</v>
      </c>
      <c r="E204" s="34" t="s">
        <v>718</v>
      </c>
      <c r="F204" s="34" t="s">
        <v>1589</v>
      </c>
      <c r="G204" s="34" t="s">
        <v>246</v>
      </c>
      <c r="H204" s="34" t="s">
        <v>107</v>
      </c>
      <c r="I204" s="34" t="s">
        <v>108</v>
      </c>
      <c r="J204" s="34" t="s">
        <v>108</v>
      </c>
      <c r="K204" s="34" t="s">
        <v>109</v>
      </c>
      <c r="L204" s="34" t="s">
        <v>129</v>
      </c>
      <c r="M204" s="34" t="s">
        <v>108</v>
      </c>
      <c r="N204" s="34" t="s">
        <v>108</v>
      </c>
      <c r="O204" s="37">
        <v>42522</v>
      </c>
      <c r="P204" s="34">
        <v>59</v>
      </c>
      <c r="Q204" s="34" t="s">
        <v>109</v>
      </c>
      <c r="R204" s="34" t="s">
        <v>301</v>
      </c>
      <c r="S204" s="34" t="s">
        <v>108</v>
      </c>
      <c r="T204" s="34" t="s">
        <v>111</v>
      </c>
      <c r="U204" s="34" t="s">
        <v>112</v>
      </c>
      <c r="V204" s="34" t="s">
        <v>113</v>
      </c>
      <c r="W204" s="34" t="s">
        <v>524</v>
      </c>
      <c r="X204" s="39" t="s">
        <v>1490</v>
      </c>
      <c r="Y204" s="34" t="s">
        <v>108</v>
      </c>
      <c r="Z204" s="64">
        <v>21.1</v>
      </c>
      <c r="AA204" s="34" t="s">
        <v>108</v>
      </c>
      <c r="AB204" s="34" t="s">
        <v>467</v>
      </c>
      <c r="AC204" s="34" t="s">
        <v>108</v>
      </c>
      <c r="AD204" s="35" t="s">
        <v>1590</v>
      </c>
      <c r="AE204" s="34" t="s">
        <v>1491</v>
      </c>
      <c r="AF204" s="34" t="s">
        <v>1478</v>
      </c>
      <c r="AG204" s="34" t="s">
        <v>1492</v>
      </c>
      <c r="AH204" s="34" t="s">
        <v>118</v>
      </c>
      <c r="AI204" s="37">
        <v>43396</v>
      </c>
      <c r="AJ204" s="34" t="s">
        <v>366</v>
      </c>
      <c r="AK204" s="34">
        <v>2018</v>
      </c>
      <c r="AL204" s="34" t="s">
        <v>108</v>
      </c>
      <c r="AM204" s="34" t="b">
        <v>0</v>
      </c>
      <c r="AN204" s="34" t="s">
        <v>108</v>
      </c>
      <c r="AO204" s="34" t="s">
        <v>108</v>
      </c>
      <c r="AP204" s="34" t="s">
        <v>108</v>
      </c>
      <c r="AQ204" s="34" t="s">
        <v>113</v>
      </c>
      <c r="AR204" s="34" t="s">
        <v>108</v>
      </c>
      <c r="AS204" s="37" t="s">
        <v>108</v>
      </c>
      <c r="AT204" s="34" t="s">
        <v>108</v>
      </c>
      <c r="AU204" s="40" t="s">
        <v>108</v>
      </c>
      <c r="AV204" s="34" t="s">
        <v>108</v>
      </c>
      <c r="AW204" s="40" t="s">
        <v>108</v>
      </c>
      <c r="AX204" s="34" t="s">
        <v>108</v>
      </c>
      <c r="AY204" s="37" t="s">
        <v>108</v>
      </c>
      <c r="AZ204" s="34" t="s">
        <v>120</v>
      </c>
      <c r="BA204" s="34" t="s">
        <v>108</v>
      </c>
      <c r="BB204" s="34" t="s">
        <v>135</v>
      </c>
      <c r="BC204" s="34" t="s">
        <v>108</v>
      </c>
      <c r="BD204" s="37">
        <v>44105</v>
      </c>
      <c r="BE204" s="37">
        <v>44196</v>
      </c>
      <c r="BF204" s="37">
        <v>44305</v>
      </c>
      <c r="BG204" s="34" t="s">
        <v>108</v>
      </c>
      <c r="BH204" s="34" t="s">
        <v>108</v>
      </c>
      <c r="BI204" s="34" t="b">
        <v>0</v>
      </c>
      <c r="BJ204" s="64">
        <v>840</v>
      </c>
      <c r="BK204" s="41" t="s">
        <v>108</v>
      </c>
      <c r="BL204" s="113">
        <v>2485.2308200000002</v>
      </c>
      <c r="BM204" s="43">
        <v>1709.6812399999999</v>
      </c>
      <c r="BN204" s="42">
        <v>615.80298000000005</v>
      </c>
      <c r="BO204" s="42">
        <v>46.606780000000001</v>
      </c>
      <c r="BP204" s="42">
        <v>17.723610000000001</v>
      </c>
      <c r="BQ204" s="42">
        <v>26.9162</v>
      </c>
      <c r="BR204" s="43">
        <v>68.500010000000003</v>
      </c>
      <c r="BS204" s="42">
        <v>0</v>
      </c>
      <c r="BT204" s="42">
        <v>0</v>
      </c>
      <c r="BU204" s="42">
        <v>0</v>
      </c>
      <c r="BV204" s="42">
        <v>0</v>
      </c>
      <c r="BW204" s="42">
        <v>0</v>
      </c>
      <c r="BX204" s="42">
        <v>0</v>
      </c>
      <c r="BY204" s="43">
        <v>207.47362000000001</v>
      </c>
      <c r="BZ204" s="43">
        <v>81.892129999999995</v>
      </c>
      <c r="CA204" s="44" t="s">
        <v>286</v>
      </c>
      <c r="CB204" s="42">
        <v>522.26115000000004</v>
      </c>
      <c r="CC204" s="42">
        <v>39.310180000000003</v>
      </c>
      <c r="CD204" s="52">
        <v>14.948829999999999</v>
      </c>
      <c r="CE204" s="52">
        <v>317.91041999999999</v>
      </c>
      <c r="CF204" s="52">
        <v>61.476430000000001</v>
      </c>
      <c r="CG204" s="34" t="s">
        <v>121</v>
      </c>
      <c r="CH204" s="45" t="s">
        <v>121</v>
      </c>
      <c r="CI204" s="45" t="s">
        <v>121</v>
      </c>
      <c r="CJ204" s="67" t="s">
        <v>108</v>
      </c>
      <c r="CK204" s="47">
        <v>1</v>
      </c>
      <c r="CL204" s="47">
        <v>0</v>
      </c>
      <c r="CM204" s="51" t="s">
        <v>1591</v>
      </c>
    </row>
    <row r="205" spans="1:91" s="21" customFormat="1" ht="100.5" customHeight="1" x14ac:dyDescent="0.25">
      <c r="A205" s="34" t="s">
        <v>1592</v>
      </c>
      <c r="B205" s="34" t="s">
        <v>1593</v>
      </c>
      <c r="C205" s="39">
        <v>36.107999999999699</v>
      </c>
      <c r="D205" s="34">
        <v>-118.938</v>
      </c>
      <c r="E205" s="34" t="s">
        <v>1594</v>
      </c>
      <c r="F205" s="34" t="s">
        <v>1595</v>
      </c>
      <c r="G205" s="34" t="s">
        <v>246</v>
      </c>
      <c r="H205" s="34" t="s">
        <v>107</v>
      </c>
      <c r="I205" s="34" t="s">
        <v>108</v>
      </c>
      <c r="J205" s="34" t="s">
        <v>108</v>
      </c>
      <c r="K205" s="34" t="s">
        <v>109</v>
      </c>
      <c r="L205" s="34" t="s">
        <v>129</v>
      </c>
      <c r="M205" s="34" t="s">
        <v>108</v>
      </c>
      <c r="N205" s="34" t="s">
        <v>108</v>
      </c>
      <c r="O205" s="37">
        <v>42552</v>
      </c>
      <c r="P205" s="34">
        <v>38</v>
      </c>
      <c r="Q205" s="34" t="s">
        <v>109</v>
      </c>
      <c r="R205" s="34" t="s">
        <v>301</v>
      </c>
      <c r="S205" s="34" t="s">
        <v>108</v>
      </c>
      <c r="T205" s="34" t="s">
        <v>130</v>
      </c>
      <c r="U205" s="34" t="s">
        <v>112</v>
      </c>
      <c r="V205" s="34" t="s">
        <v>113</v>
      </c>
      <c r="W205" s="34" t="s">
        <v>1596</v>
      </c>
      <c r="X205" s="39" t="s">
        <v>1490</v>
      </c>
      <c r="Y205" s="34" t="s">
        <v>108</v>
      </c>
      <c r="Z205" s="64">
        <v>10.4</v>
      </c>
      <c r="AA205" s="34" t="s">
        <v>108</v>
      </c>
      <c r="AB205" s="34" t="s">
        <v>467</v>
      </c>
      <c r="AC205" s="34" t="s">
        <v>108</v>
      </c>
      <c r="AD205" s="35" t="s">
        <v>1597</v>
      </c>
      <c r="AE205" s="34" t="s">
        <v>1491</v>
      </c>
      <c r="AF205" s="34" t="s">
        <v>1478</v>
      </c>
      <c r="AG205" s="34" t="s">
        <v>1492</v>
      </c>
      <c r="AH205" s="34" t="s">
        <v>118</v>
      </c>
      <c r="AI205" s="37">
        <v>43411</v>
      </c>
      <c r="AJ205" s="34" t="s">
        <v>366</v>
      </c>
      <c r="AK205" s="34">
        <v>2018</v>
      </c>
      <c r="AL205" s="34" t="s">
        <v>108</v>
      </c>
      <c r="AM205" s="34" t="b">
        <v>0</v>
      </c>
      <c r="AN205" s="34" t="s">
        <v>108</v>
      </c>
      <c r="AO205" s="34" t="s">
        <v>108</v>
      </c>
      <c r="AP205" s="34" t="s">
        <v>108</v>
      </c>
      <c r="AQ205" s="34" t="s">
        <v>113</v>
      </c>
      <c r="AR205" s="34" t="s">
        <v>108</v>
      </c>
      <c r="AS205" s="37" t="s">
        <v>108</v>
      </c>
      <c r="AT205" s="34" t="s">
        <v>108</v>
      </c>
      <c r="AU205" s="40" t="s">
        <v>108</v>
      </c>
      <c r="AV205" s="34" t="s">
        <v>108</v>
      </c>
      <c r="AW205" s="40" t="s">
        <v>108</v>
      </c>
      <c r="AX205" s="34" t="s">
        <v>108</v>
      </c>
      <c r="AY205" s="37" t="s">
        <v>108</v>
      </c>
      <c r="AZ205" s="34" t="s">
        <v>120</v>
      </c>
      <c r="BA205" s="34" t="s">
        <v>108</v>
      </c>
      <c r="BB205" s="34" t="s">
        <v>135</v>
      </c>
      <c r="BC205" s="34" t="s">
        <v>108</v>
      </c>
      <c r="BD205" s="37">
        <v>44158</v>
      </c>
      <c r="BE205" s="37">
        <v>44196</v>
      </c>
      <c r="BF205" s="37">
        <v>44222</v>
      </c>
      <c r="BG205" s="34" t="s">
        <v>108</v>
      </c>
      <c r="BH205" s="34" t="s">
        <v>108</v>
      </c>
      <c r="BI205" s="34" t="b">
        <v>0</v>
      </c>
      <c r="BJ205" s="64">
        <v>840</v>
      </c>
      <c r="BK205" s="41" t="s">
        <v>108</v>
      </c>
      <c r="BL205" s="115">
        <v>1581.85491</v>
      </c>
      <c r="BM205" s="43">
        <v>1054.0687399999999</v>
      </c>
      <c r="BN205" s="42">
        <v>309.14636000000002</v>
      </c>
      <c r="BO205" s="42">
        <v>1.52501</v>
      </c>
      <c r="BP205" s="42">
        <v>217.1148</v>
      </c>
      <c r="BQ205" s="42">
        <v>0</v>
      </c>
      <c r="BR205" s="43">
        <v>0</v>
      </c>
      <c r="BS205" s="42" t="s">
        <v>108</v>
      </c>
      <c r="BT205" s="42" t="s">
        <v>108</v>
      </c>
      <c r="BU205" s="42" t="s">
        <v>108</v>
      </c>
      <c r="BV205" s="42" t="s">
        <v>108</v>
      </c>
      <c r="BW205" s="42" t="s">
        <v>108</v>
      </c>
      <c r="BX205" s="42">
        <v>0</v>
      </c>
      <c r="BY205" s="42">
        <v>154.32986</v>
      </c>
      <c r="BZ205" s="42">
        <v>16.854130000000001</v>
      </c>
      <c r="CA205" s="34" t="s">
        <v>491</v>
      </c>
      <c r="CB205" s="42">
        <v>242.57441</v>
      </c>
      <c r="CC205" s="52">
        <v>1.2222999999999999</v>
      </c>
      <c r="CD205" s="41">
        <v>433.56562000000002</v>
      </c>
      <c r="CE205" s="41">
        <v>0</v>
      </c>
      <c r="CF205" s="41">
        <v>0</v>
      </c>
      <c r="CG205" s="34" t="s">
        <v>121</v>
      </c>
      <c r="CH205" s="45" t="s">
        <v>121</v>
      </c>
      <c r="CI205" s="45" t="s">
        <v>121</v>
      </c>
      <c r="CJ205" s="67" t="s">
        <v>108</v>
      </c>
      <c r="CK205" s="47">
        <v>1</v>
      </c>
      <c r="CL205" s="47">
        <v>0</v>
      </c>
      <c r="CM205" s="48" t="s">
        <v>1598</v>
      </c>
    </row>
    <row r="206" spans="1:91" ht="100.5" customHeight="1" x14ac:dyDescent="0.25">
      <c r="A206" s="34" t="s">
        <v>1599</v>
      </c>
      <c r="B206" s="34" t="s">
        <v>1600</v>
      </c>
      <c r="C206" s="34">
        <v>33.8482249999999</v>
      </c>
      <c r="D206" s="34">
        <v>-118.097168</v>
      </c>
      <c r="E206" s="34" t="s">
        <v>1601</v>
      </c>
      <c r="F206" s="34" t="s">
        <v>1602</v>
      </c>
      <c r="G206" s="34" t="s">
        <v>246</v>
      </c>
      <c r="H206" s="34" t="s">
        <v>107</v>
      </c>
      <c r="I206" s="34" t="s">
        <v>108</v>
      </c>
      <c r="J206" s="34" t="s">
        <v>108</v>
      </c>
      <c r="K206" s="34" t="s">
        <v>109</v>
      </c>
      <c r="L206" s="34" t="s">
        <v>129</v>
      </c>
      <c r="M206" s="34" t="s">
        <v>108</v>
      </c>
      <c r="N206" s="34" t="s">
        <v>108</v>
      </c>
      <c r="O206" s="37">
        <v>42552</v>
      </c>
      <c r="P206" s="34">
        <v>69</v>
      </c>
      <c r="Q206" s="34" t="s">
        <v>109</v>
      </c>
      <c r="R206" s="34" t="s">
        <v>301</v>
      </c>
      <c r="S206" s="34" t="s">
        <v>108</v>
      </c>
      <c r="T206" s="34" t="s">
        <v>111</v>
      </c>
      <c r="U206" s="34" t="s">
        <v>112</v>
      </c>
      <c r="V206" s="34" t="s">
        <v>113</v>
      </c>
      <c r="W206" s="34" t="s">
        <v>524</v>
      </c>
      <c r="X206" s="39" t="s">
        <v>1490</v>
      </c>
      <c r="Y206" s="34" t="s">
        <v>108</v>
      </c>
      <c r="Z206" s="64">
        <v>15</v>
      </c>
      <c r="AA206" s="34" t="s">
        <v>108</v>
      </c>
      <c r="AB206" s="34" t="s">
        <v>1603</v>
      </c>
      <c r="AC206" s="34" t="s">
        <v>108</v>
      </c>
      <c r="AD206" s="35" t="s">
        <v>1604</v>
      </c>
      <c r="AE206" s="34" t="s">
        <v>1491</v>
      </c>
      <c r="AF206" s="34" t="s">
        <v>1478</v>
      </c>
      <c r="AG206" s="34" t="s">
        <v>1492</v>
      </c>
      <c r="AH206" s="34" t="s">
        <v>118</v>
      </c>
      <c r="AI206" s="37">
        <v>43396</v>
      </c>
      <c r="AJ206" s="34" t="s">
        <v>366</v>
      </c>
      <c r="AK206" s="34">
        <v>2018</v>
      </c>
      <c r="AL206" s="34" t="s">
        <v>108</v>
      </c>
      <c r="AM206" s="34" t="b">
        <v>0</v>
      </c>
      <c r="AN206" s="34" t="s">
        <v>108</v>
      </c>
      <c r="AO206" s="34" t="s">
        <v>108</v>
      </c>
      <c r="AP206" s="34" t="s">
        <v>108</v>
      </c>
      <c r="AQ206" s="34" t="s">
        <v>113</v>
      </c>
      <c r="AR206" s="34" t="s">
        <v>108</v>
      </c>
      <c r="AS206" s="40" t="s">
        <v>108</v>
      </c>
      <c r="AT206" s="34" t="s">
        <v>108</v>
      </c>
      <c r="AU206" s="40" t="s">
        <v>108</v>
      </c>
      <c r="AV206" s="34" t="s">
        <v>108</v>
      </c>
      <c r="AW206" s="40" t="s">
        <v>108</v>
      </c>
      <c r="AX206" s="34" t="s">
        <v>108</v>
      </c>
      <c r="AY206" s="34" t="s">
        <v>108</v>
      </c>
      <c r="AZ206" s="34" t="s">
        <v>120</v>
      </c>
      <c r="BA206" s="34" t="s">
        <v>108</v>
      </c>
      <c r="BB206" s="34" t="s">
        <v>135</v>
      </c>
      <c r="BC206" s="34" t="s">
        <v>108</v>
      </c>
      <c r="BD206" s="37">
        <v>44053</v>
      </c>
      <c r="BE206" s="37">
        <v>44196</v>
      </c>
      <c r="BF206" s="37">
        <v>44246</v>
      </c>
      <c r="BG206" s="34" t="s">
        <v>108</v>
      </c>
      <c r="BH206" s="34" t="s">
        <v>108</v>
      </c>
      <c r="BI206" s="34" t="b">
        <v>0</v>
      </c>
      <c r="BJ206" s="64">
        <v>1775</v>
      </c>
      <c r="BK206" s="34" t="s">
        <v>108</v>
      </c>
      <c r="BL206" s="115">
        <v>2370.5113200000001</v>
      </c>
      <c r="BM206" s="43">
        <v>1883.8947499999999</v>
      </c>
      <c r="BN206" s="42">
        <v>460.92763000000002</v>
      </c>
      <c r="BO206" s="43">
        <v>0.26113999999999998</v>
      </c>
      <c r="BP206" s="42">
        <v>25.427800000000001</v>
      </c>
      <c r="BQ206" s="42">
        <v>0</v>
      </c>
      <c r="BR206" s="43">
        <v>0</v>
      </c>
      <c r="BS206" s="42" t="s">
        <v>108</v>
      </c>
      <c r="BT206" s="42" t="s">
        <v>108</v>
      </c>
      <c r="BU206" s="42" t="s">
        <v>108</v>
      </c>
      <c r="BV206" s="42" t="s">
        <v>108</v>
      </c>
      <c r="BW206" s="42" t="s">
        <v>108</v>
      </c>
      <c r="BX206" s="42">
        <v>0</v>
      </c>
      <c r="BY206" s="42">
        <v>512.69232</v>
      </c>
      <c r="BZ206" s="43">
        <v>56.956539999999997</v>
      </c>
      <c r="CA206" s="34" t="s">
        <v>665</v>
      </c>
      <c r="CB206" s="42">
        <v>400.13961</v>
      </c>
      <c r="CC206" s="43">
        <v>0.22986999999999999</v>
      </c>
      <c r="CD206" s="41">
        <v>253.59950000000001</v>
      </c>
      <c r="CE206" s="41">
        <v>9.2300000000000004E-3</v>
      </c>
      <c r="CF206" s="41">
        <v>0</v>
      </c>
      <c r="CG206" s="34" t="s">
        <v>121</v>
      </c>
      <c r="CH206" s="45" t="s">
        <v>121</v>
      </c>
      <c r="CI206" s="45" t="s">
        <v>121</v>
      </c>
      <c r="CJ206" s="67" t="s">
        <v>108</v>
      </c>
      <c r="CK206" s="47">
        <v>1</v>
      </c>
      <c r="CL206" s="47">
        <v>0</v>
      </c>
      <c r="CM206" s="51" t="s">
        <v>1605</v>
      </c>
    </row>
    <row r="207" spans="1:91" ht="100.5" customHeight="1" x14ac:dyDescent="0.25">
      <c r="A207" s="34" t="s">
        <v>1606</v>
      </c>
      <c r="B207" s="34" t="s">
        <v>1607</v>
      </c>
      <c r="C207" s="39">
        <v>34.2806089999997</v>
      </c>
      <c r="D207" s="34">
        <v>-118.903093</v>
      </c>
      <c r="E207" s="34" t="s">
        <v>441</v>
      </c>
      <c r="F207" s="34" t="s">
        <v>1608</v>
      </c>
      <c r="G207" s="34" t="s">
        <v>246</v>
      </c>
      <c r="H207" s="34" t="s">
        <v>107</v>
      </c>
      <c r="I207" s="34" t="s">
        <v>108</v>
      </c>
      <c r="J207" s="34" t="s">
        <v>108</v>
      </c>
      <c r="K207" s="34" t="s">
        <v>109</v>
      </c>
      <c r="L207" s="34" t="s">
        <v>129</v>
      </c>
      <c r="M207" s="34" t="s">
        <v>108</v>
      </c>
      <c r="N207" s="34" t="s">
        <v>108</v>
      </c>
      <c r="O207" s="37">
        <v>42552</v>
      </c>
      <c r="P207" s="34">
        <v>71</v>
      </c>
      <c r="Q207" s="34" t="s">
        <v>109</v>
      </c>
      <c r="R207" s="34" t="s">
        <v>301</v>
      </c>
      <c r="S207" s="34" t="s">
        <v>108</v>
      </c>
      <c r="T207" s="34" t="s">
        <v>350</v>
      </c>
      <c r="U207" s="34" t="s">
        <v>112</v>
      </c>
      <c r="V207" s="34" t="s">
        <v>113</v>
      </c>
      <c r="W207" s="34" t="s">
        <v>524</v>
      </c>
      <c r="X207" s="39" t="s">
        <v>1490</v>
      </c>
      <c r="Y207" s="34" t="s">
        <v>108</v>
      </c>
      <c r="Z207" s="64">
        <v>40</v>
      </c>
      <c r="AA207" s="34" t="s">
        <v>108</v>
      </c>
      <c r="AB207" s="34" t="s">
        <v>443</v>
      </c>
      <c r="AC207" s="34" t="s">
        <v>108</v>
      </c>
      <c r="AD207" s="35" t="s">
        <v>1609</v>
      </c>
      <c r="AE207" s="34" t="s">
        <v>1491</v>
      </c>
      <c r="AF207" s="34" t="s">
        <v>1478</v>
      </c>
      <c r="AG207" s="34" t="s">
        <v>1492</v>
      </c>
      <c r="AH207" s="34" t="s">
        <v>118</v>
      </c>
      <c r="AI207" s="37">
        <v>42902</v>
      </c>
      <c r="AJ207" s="34" t="s">
        <v>366</v>
      </c>
      <c r="AK207" s="34">
        <v>2017</v>
      </c>
      <c r="AL207" s="34" t="s">
        <v>108</v>
      </c>
      <c r="AM207" s="34" t="b">
        <v>0</v>
      </c>
      <c r="AN207" s="34" t="s">
        <v>108</v>
      </c>
      <c r="AO207" s="34" t="s">
        <v>108</v>
      </c>
      <c r="AP207" s="34" t="s">
        <v>108</v>
      </c>
      <c r="AQ207" s="34" t="s">
        <v>113</v>
      </c>
      <c r="AR207" s="34" t="s">
        <v>108</v>
      </c>
      <c r="AS207" s="40" t="s">
        <v>108</v>
      </c>
      <c r="AT207" s="34" t="s">
        <v>108</v>
      </c>
      <c r="AU207" s="40" t="s">
        <v>108</v>
      </c>
      <c r="AV207" s="34" t="s">
        <v>108</v>
      </c>
      <c r="AW207" s="40" t="s">
        <v>108</v>
      </c>
      <c r="AX207" s="34" t="s">
        <v>108</v>
      </c>
      <c r="AY207" s="34" t="s">
        <v>108</v>
      </c>
      <c r="AZ207" s="34" t="s">
        <v>120</v>
      </c>
      <c r="BA207" s="34" t="s">
        <v>108</v>
      </c>
      <c r="BB207" s="34" t="s">
        <v>135</v>
      </c>
      <c r="BC207" s="34" t="s">
        <v>108</v>
      </c>
      <c r="BD207" s="37">
        <v>43332</v>
      </c>
      <c r="BE207" s="37">
        <v>43830</v>
      </c>
      <c r="BF207" s="37">
        <v>43557</v>
      </c>
      <c r="BG207" s="34" t="s">
        <v>285</v>
      </c>
      <c r="BH207" s="34" t="s">
        <v>108</v>
      </c>
      <c r="BI207" s="34" t="b">
        <v>0</v>
      </c>
      <c r="BJ207" s="64">
        <v>1531.037</v>
      </c>
      <c r="BK207" s="34" t="s">
        <v>108</v>
      </c>
      <c r="BL207" s="113">
        <v>3447.3963100000001</v>
      </c>
      <c r="BM207" s="42">
        <v>3449.65852</v>
      </c>
      <c r="BN207" s="43">
        <v>0.65020999999999995</v>
      </c>
      <c r="BO207" s="42">
        <v>1.6778500000000001</v>
      </c>
      <c r="BP207" s="42">
        <v>-4.5902700000000003</v>
      </c>
      <c r="BQ207" s="42">
        <v>0</v>
      </c>
      <c r="BR207" s="43">
        <v>0</v>
      </c>
      <c r="BS207" s="42" t="s">
        <v>108</v>
      </c>
      <c r="BT207" s="42" t="s">
        <v>108</v>
      </c>
      <c r="BU207" s="42" t="s">
        <v>108</v>
      </c>
      <c r="BV207" s="42" t="s">
        <v>108</v>
      </c>
      <c r="BW207" s="42" t="s">
        <v>108</v>
      </c>
      <c r="BX207" s="42">
        <v>0</v>
      </c>
      <c r="BY207" s="43">
        <v>619.44245999999998</v>
      </c>
      <c r="BZ207" s="42">
        <v>105.12369</v>
      </c>
      <c r="CA207" s="34" t="s">
        <v>407</v>
      </c>
      <c r="CB207" s="42">
        <v>0.64041000000000003</v>
      </c>
      <c r="CC207" s="43">
        <v>1.6525799999999999</v>
      </c>
      <c r="CD207" s="41">
        <v>28.14575</v>
      </c>
      <c r="CE207" s="41">
        <v>0</v>
      </c>
      <c r="CF207" s="41">
        <v>0</v>
      </c>
      <c r="CG207" s="34" t="s">
        <v>121</v>
      </c>
      <c r="CH207" s="45" t="s">
        <v>121</v>
      </c>
      <c r="CI207" s="45" t="s">
        <v>121</v>
      </c>
      <c r="CJ207" s="67" t="s">
        <v>108</v>
      </c>
      <c r="CK207" s="47">
        <v>1</v>
      </c>
      <c r="CL207" s="47">
        <v>0</v>
      </c>
      <c r="CM207" s="51" t="s">
        <v>1610</v>
      </c>
    </row>
    <row r="208" spans="1:91" ht="100.5" customHeight="1" x14ac:dyDescent="0.25">
      <c r="A208" s="34" t="s">
        <v>1611</v>
      </c>
      <c r="B208" s="34" t="s">
        <v>1612</v>
      </c>
      <c r="C208" s="34">
        <v>33.895426</v>
      </c>
      <c r="D208" s="34">
        <v>-118.37191300000001</v>
      </c>
      <c r="E208" s="34" t="s">
        <v>1613</v>
      </c>
      <c r="F208" s="34" t="s">
        <v>1614</v>
      </c>
      <c r="G208" s="34" t="s">
        <v>246</v>
      </c>
      <c r="H208" s="34" t="s">
        <v>107</v>
      </c>
      <c r="I208" s="34" t="s">
        <v>108</v>
      </c>
      <c r="J208" s="34" t="s">
        <v>108</v>
      </c>
      <c r="K208" s="34" t="s">
        <v>109</v>
      </c>
      <c r="L208" s="34" t="s">
        <v>129</v>
      </c>
      <c r="M208" s="34" t="s">
        <v>108</v>
      </c>
      <c r="N208" s="34" t="s">
        <v>108</v>
      </c>
      <c r="O208" s="37">
        <v>42552</v>
      </c>
      <c r="P208" s="34">
        <v>67</v>
      </c>
      <c r="Q208" s="34" t="s">
        <v>109</v>
      </c>
      <c r="R208" s="34" t="s">
        <v>301</v>
      </c>
      <c r="S208" s="34" t="s">
        <v>108</v>
      </c>
      <c r="T208" s="34" t="s">
        <v>111</v>
      </c>
      <c r="U208" s="34" t="s">
        <v>112</v>
      </c>
      <c r="V208" s="34" t="s">
        <v>113</v>
      </c>
      <c r="W208" s="34" t="s">
        <v>524</v>
      </c>
      <c r="X208" s="39" t="s">
        <v>1490</v>
      </c>
      <c r="Y208" s="34" t="s">
        <v>108</v>
      </c>
      <c r="Z208" s="64">
        <v>13.6</v>
      </c>
      <c r="AA208" s="34" t="s">
        <v>108</v>
      </c>
      <c r="AB208" s="34" t="s">
        <v>443</v>
      </c>
      <c r="AC208" s="34" t="s">
        <v>108</v>
      </c>
      <c r="AD208" s="35" t="s">
        <v>1615</v>
      </c>
      <c r="AE208" s="34" t="s">
        <v>1491</v>
      </c>
      <c r="AF208" s="34" t="s">
        <v>1478</v>
      </c>
      <c r="AG208" s="34" t="s">
        <v>1492</v>
      </c>
      <c r="AH208" s="34" t="s">
        <v>118</v>
      </c>
      <c r="AI208" s="37">
        <v>42993</v>
      </c>
      <c r="AJ208" s="34" t="s">
        <v>366</v>
      </c>
      <c r="AK208" s="34">
        <v>2017</v>
      </c>
      <c r="AL208" s="34" t="s">
        <v>108</v>
      </c>
      <c r="AM208" s="34" t="b">
        <v>0</v>
      </c>
      <c r="AN208" s="34" t="s">
        <v>108</v>
      </c>
      <c r="AO208" s="34" t="s">
        <v>108</v>
      </c>
      <c r="AP208" s="34" t="s">
        <v>108</v>
      </c>
      <c r="AQ208" s="34" t="s">
        <v>113</v>
      </c>
      <c r="AR208" s="34" t="s">
        <v>108</v>
      </c>
      <c r="AS208" s="40" t="s">
        <v>108</v>
      </c>
      <c r="AT208" s="34" t="s">
        <v>108</v>
      </c>
      <c r="AU208" s="40" t="s">
        <v>108</v>
      </c>
      <c r="AV208" s="34" t="s">
        <v>108</v>
      </c>
      <c r="AW208" s="40" t="s">
        <v>108</v>
      </c>
      <c r="AX208" s="34" t="s">
        <v>108</v>
      </c>
      <c r="AY208" s="34" t="s">
        <v>108</v>
      </c>
      <c r="AZ208" s="34" t="s">
        <v>120</v>
      </c>
      <c r="BA208" s="34" t="s">
        <v>108</v>
      </c>
      <c r="BB208" s="34" t="s">
        <v>135</v>
      </c>
      <c r="BC208" s="34" t="s">
        <v>108</v>
      </c>
      <c r="BD208" s="37">
        <v>43605</v>
      </c>
      <c r="BE208" s="56">
        <v>43830</v>
      </c>
      <c r="BF208" s="37">
        <v>43809</v>
      </c>
      <c r="BG208" s="34" t="s">
        <v>285</v>
      </c>
      <c r="BH208" s="34" t="s">
        <v>108</v>
      </c>
      <c r="BI208" s="34" t="b">
        <v>0</v>
      </c>
      <c r="BJ208" s="64">
        <v>1004.232</v>
      </c>
      <c r="BK208" s="34" t="s">
        <v>108</v>
      </c>
      <c r="BL208" s="115">
        <v>1217.4385</v>
      </c>
      <c r="BM208" s="42">
        <v>1334.2686900000001</v>
      </c>
      <c r="BN208" s="42">
        <v>-116.94959</v>
      </c>
      <c r="BO208" s="42">
        <v>0.11940000000000001</v>
      </c>
      <c r="BP208" s="42">
        <v>0</v>
      </c>
      <c r="BQ208" s="42">
        <v>0</v>
      </c>
      <c r="BR208" s="43">
        <v>0</v>
      </c>
      <c r="BS208" s="42" t="s">
        <v>108</v>
      </c>
      <c r="BT208" s="42" t="s">
        <v>108</v>
      </c>
      <c r="BU208" s="42" t="s">
        <v>108</v>
      </c>
      <c r="BV208" s="42" t="s">
        <v>108</v>
      </c>
      <c r="BW208" s="42" t="s">
        <v>108</v>
      </c>
      <c r="BX208" s="42">
        <v>0</v>
      </c>
      <c r="BY208" s="42">
        <v>209.89424</v>
      </c>
      <c r="BZ208" s="42">
        <v>46.228740000000002</v>
      </c>
      <c r="CA208" s="34" t="s">
        <v>578</v>
      </c>
      <c r="CB208" s="42">
        <v>3.7985600000000002</v>
      </c>
      <c r="CC208" s="42">
        <v>0.11940000000000001</v>
      </c>
      <c r="CD208" s="41">
        <v>0</v>
      </c>
      <c r="CE208" s="41">
        <v>0</v>
      </c>
      <c r="CF208" s="41">
        <v>0</v>
      </c>
      <c r="CG208" s="34" t="s">
        <v>121</v>
      </c>
      <c r="CH208" s="45" t="s">
        <v>121</v>
      </c>
      <c r="CI208" s="45" t="s">
        <v>121</v>
      </c>
      <c r="CJ208" s="67" t="s">
        <v>108</v>
      </c>
      <c r="CK208" s="47">
        <v>1</v>
      </c>
      <c r="CL208" s="47">
        <v>0</v>
      </c>
      <c r="CM208" s="51" t="s">
        <v>1616</v>
      </c>
    </row>
    <row r="209" spans="1:91" ht="100.5" customHeight="1" x14ac:dyDescent="0.25">
      <c r="A209" s="34" t="s">
        <v>1617</v>
      </c>
      <c r="B209" s="34" t="s">
        <v>1618</v>
      </c>
      <c r="C209" s="34">
        <v>33.685538000000001</v>
      </c>
      <c r="D209" s="34">
        <v>-117.942986</v>
      </c>
      <c r="E209" s="34" t="s">
        <v>1619</v>
      </c>
      <c r="F209" s="34" t="s">
        <v>1620</v>
      </c>
      <c r="G209" s="34" t="s">
        <v>246</v>
      </c>
      <c r="H209" s="34" t="s">
        <v>107</v>
      </c>
      <c r="I209" s="34" t="s">
        <v>108</v>
      </c>
      <c r="J209" s="34" t="s">
        <v>108</v>
      </c>
      <c r="K209" s="34" t="s">
        <v>109</v>
      </c>
      <c r="L209" s="34" t="s">
        <v>129</v>
      </c>
      <c r="M209" s="34" t="s">
        <v>108</v>
      </c>
      <c r="N209" s="34" t="s">
        <v>108</v>
      </c>
      <c r="O209" s="37">
        <v>42552</v>
      </c>
      <c r="P209" s="34">
        <v>67</v>
      </c>
      <c r="Q209" s="34" t="s">
        <v>109</v>
      </c>
      <c r="R209" s="34" t="s">
        <v>301</v>
      </c>
      <c r="S209" s="34" t="s">
        <v>108</v>
      </c>
      <c r="T209" s="34" t="s">
        <v>111</v>
      </c>
      <c r="U209" s="34" t="s">
        <v>112</v>
      </c>
      <c r="V209" s="34" t="s">
        <v>113</v>
      </c>
      <c r="W209" s="34" t="s">
        <v>524</v>
      </c>
      <c r="X209" s="39" t="s">
        <v>1490</v>
      </c>
      <c r="Y209" s="34" t="s">
        <v>108</v>
      </c>
      <c r="Z209" s="64">
        <v>13.1</v>
      </c>
      <c r="AA209" s="34" t="s">
        <v>108</v>
      </c>
      <c r="AB209" s="34" t="s">
        <v>443</v>
      </c>
      <c r="AC209" s="34" t="s">
        <v>108</v>
      </c>
      <c r="AD209" s="35" t="s">
        <v>1621</v>
      </c>
      <c r="AE209" s="34" t="s">
        <v>1491</v>
      </c>
      <c r="AF209" s="34" t="s">
        <v>1478</v>
      </c>
      <c r="AG209" s="34" t="s">
        <v>1492</v>
      </c>
      <c r="AH209" s="34" t="s">
        <v>118</v>
      </c>
      <c r="AI209" s="37">
        <v>42993</v>
      </c>
      <c r="AJ209" s="34" t="s">
        <v>366</v>
      </c>
      <c r="AK209" s="34">
        <v>2017</v>
      </c>
      <c r="AL209" s="34" t="s">
        <v>108</v>
      </c>
      <c r="AM209" s="34" t="b">
        <v>0</v>
      </c>
      <c r="AN209" s="34" t="s">
        <v>108</v>
      </c>
      <c r="AO209" s="34" t="s">
        <v>108</v>
      </c>
      <c r="AP209" s="34" t="s">
        <v>108</v>
      </c>
      <c r="AQ209" s="34" t="s">
        <v>113</v>
      </c>
      <c r="AR209" s="34" t="s">
        <v>108</v>
      </c>
      <c r="AS209" s="37" t="s">
        <v>108</v>
      </c>
      <c r="AT209" s="34" t="s">
        <v>108</v>
      </c>
      <c r="AU209" s="40" t="s">
        <v>108</v>
      </c>
      <c r="AV209" s="34" t="s">
        <v>108</v>
      </c>
      <c r="AW209" s="40" t="s">
        <v>108</v>
      </c>
      <c r="AX209" s="34" t="s">
        <v>108</v>
      </c>
      <c r="AY209" s="37" t="s">
        <v>108</v>
      </c>
      <c r="AZ209" s="34" t="s">
        <v>120</v>
      </c>
      <c r="BA209" s="34" t="s">
        <v>108</v>
      </c>
      <c r="BB209" s="34" t="s">
        <v>135</v>
      </c>
      <c r="BC209" s="34" t="s">
        <v>108</v>
      </c>
      <c r="BD209" s="37">
        <v>43565</v>
      </c>
      <c r="BE209" s="37">
        <v>43830</v>
      </c>
      <c r="BF209" s="37">
        <v>43820</v>
      </c>
      <c r="BG209" s="34" t="s">
        <v>285</v>
      </c>
      <c r="BH209" s="34" t="s">
        <v>108</v>
      </c>
      <c r="BI209" s="34" t="b">
        <v>0</v>
      </c>
      <c r="BJ209" s="65">
        <v>2395.3969999999799</v>
      </c>
      <c r="BK209" s="41" t="s">
        <v>108</v>
      </c>
      <c r="BL209" s="115">
        <v>2799.9121300000002</v>
      </c>
      <c r="BM209" s="42">
        <v>2792.3858700000001</v>
      </c>
      <c r="BN209" s="42">
        <v>2.9048600000000002</v>
      </c>
      <c r="BO209" s="42">
        <v>2.95323</v>
      </c>
      <c r="BP209" s="43">
        <v>1.6681699999999999</v>
      </c>
      <c r="BQ209" s="42">
        <v>0</v>
      </c>
      <c r="BR209" s="43">
        <v>0</v>
      </c>
      <c r="BS209" s="42" t="s">
        <v>108</v>
      </c>
      <c r="BT209" s="42" t="s">
        <v>108</v>
      </c>
      <c r="BU209" s="42" t="s">
        <v>108</v>
      </c>
      <c r="BV209" s="42" t="s">
        <v>108</v>
      </c>
      <c r="BW209" s="42" t="s">
        <v>108</v>
      </c>
      <c r="BX209" s="42">
        <v>0</v>
      </c>
      <c r="BY209" s="43">
        <v>740.63009999999997</v>
      </c>
      <c r="BZ209" s="42">
        <v>113.53146</v>
      </c>
      <c r="CA209" s="34" t="s">
        <v>407</v>
      </c>
      <c r="CB209" s="43">
        <v>2.3648899999999999</v>
      </c>
      <c r="CC209" s="41">
        <v>2.4043600000000001</v>
      </c>
      <c r="CD209" s="41">
        <v>354.9572</v>
      </c>
      <c r="CE209" s="41">
        <v>0</v>
      </c>
      <c r="CF209" s="41">
        <v>0</v>
      </c>
      <c r="CG209" s="34" t="s">
        <v>121</v>
      </c>
      <c r="CH209" s="45" t="s">
        <v>121</v>
      </c>
      <c r="CI209" s="45" t="s">
        <v>121</v>
      </c>
      <c r="CJ209" s="67" t="s">
        <v>108</v>
      </c>
      <c r="CK209" s="47">
        <v>1</v>
      </c>
      <c r="CL209" s="47">
        <v>0</v>
      </c>
      <c r="CM209" s="51" t="s">
        <v>1610</v>
      </c>
    </row>
    <row r="210" spans="1:91" s="21" customFormat="1" ht="100.5" customHeight="1" x14ac:dyDescent="0.25">
      <c r="A210" s="34" t="s">
        <v>1622</v>
      </c>
      <c r="B210" s="34" t="s">
        <v>1623</v>
      </c>
      <c r="C210" s="34">
        <v>34.088956000000003</v>
      </c>
      <c r="D210" s="34">
        <v>-117.527584</v>
      </c>
      <c r="E210" s="34" t="s">
        <v>290</v>
      </c>
      <c r="F210" s="34" t="s">
        <v>1624</v>
      </c>
      <c r="G210" s="34" t="s">
        <v>246</v>
      </c>
      <c r="H210" s="34" t="s">
        <v>107</v>
      </c>
      <c r="I210" s="34" t="s">
        <v>108</v>
      </c>
      <c r="J210" s="34" t="s">
        <v>108</v>
      </c>
      <c r="K210" s="34" t="s">
        <v>109</v>
      </c>
      <c r="L210" s="34" t="s">
        <v>129</v>
      </c>
      <c r="M210" s="34" t="s">
        <v>108</v>
      </c>
      <c r="N210" s="34" t="s">
        <v>108</v>
      </c>
      <c r="O210" s="37">
        <v>42552</v>
      </c>
      <c r="P210" s="34">
        <v>61</v>
      </c>
      <c r="Q210" s="34" t="s">
        <v>109</v>
      </c>
      <c r="R210" s="34" t="s">
        <v>301</v>
      </c>
      <c r="S210" s="34" t="s">
        <v>108</v>
      </c>
      <c r="T210" s="34" t="s">
        <v>111</v>
      </c>
      <c r="U210" s="34" t="s">
        <v>112</v>
      </c>
      <c r="V210" s="34" t="s">
        <v>113</v>
      </c>
      <c r="W210" s="34" t="s">
        <v>524</v>
      </c>
      <c r="X210" s="39" t="s">
        <v>1490</v>
      </c>
      <c r="Y210" s="34" t="s">
        <v>108</v>
      </c>
      <c r="Z210" s="64">
        <v>14.44</v>
      </c>
      <c r="AA210" s="34" t="s">
        <v>108</v>
      </c>
      <c r="AB210" s="34" t="s">
        <v>467</v>
      </c>
      <c r="AC210" s="34" t="s">
        <v>108</v>
      </c>
      <c r="AD210" s="35" t="s">
        <v>1625</v>
      </c>
      <c r="AE210" s="34" t="s">
        <v>1491</v>
      </c>
      <c r="AF210" s="34" t="s">
        <v>1478</v>
      </c>
      <c r="AG210" s="34" t="s">
        <v>1492</v>
      </c>
      <c r="AH210" s="34" t="s">
        <v>118</v>
      </c>
      <c r="AI210" s="37">
        <v>42993</v>
      </c>
      <c r="AJ210" s="34" t="s">
        <v>366</v>
      </c>
      <c r="AK210" s="34">
        <v>2017</v>
      </c>
      <c r="AL210" s="34" t="s">
        <v>108</v>
      </c>
      <c r="AM210" s="34" t="b">
        <v>0</v>
      </c>
      <c r="AN210" s="34" t="s">
        <v>108</v>
      </c>
      <c r="AO210" s="34" t="s">
        <v>108</v>
      </c>
      <c r="AP210" s="34" t="s">
        <v>108</v>
      </c>
      <c r="AQ210" s="34" t="s">
        <v>113</v>
      </c>
      <c r="AR210" s="34" t="s">
        <v>108</v>
      </c>
      <c r="AS210" s="37" t="s">
        <v>108</v>
      </c>
      <c r="AT210" s="34" t="s">
        <v>108</v>
      </c>
      <c r="AU210" s="40" t="s">
        <v>108</v>
      </c>
      <c r="AV210" s="34" t="s">
        <v>108</v>
      </c>
      <c r="AW210" s="40" t="s">
        <v>108</v>
      </c>
      <c r="AX210" s="34" t="s">
        <v>108</v>
      </c>
      <c r="AY210" s="37" t="s">
        <v>108</v>
      </c>
      <c r="AZ210" s="34" t="s">
        <v>120</v>
      </c>
      <c r="BA210" s="34" t="s">
        <v>108</v>
      </c>
      <c r="BB210" s="34" t="s">
        <v>135</v>
      </c>
      <c r="BC210" s="34" t="s">
        <v>108</v>
      </c>
      <c r="BD210" s="37">
        <v>43565</v>
      </c>
      <c r="BE210" s="37">
        <v>43830</v>
      </c>
      <c r="BF210" s="37">
        <v>43822</v>
      </c>
      <c r="BG210" s="34" t="s">
        <v>285</v>
      </c>
      <c r="BH210" s="34" t="s">
        <v>108</v>
      </c>
      <c r="BI210" s="34" t="b">
        <v>0</v>
      </c>
      <c r="BJ210" s="65">
        <v>2450.4699999999798</v>
      </c>
      <c r="BK210" s="41" t="s">
        <v>108</v>
      </c>
      <c r="BL210" s="115">
        <v>1814.06068</v>
      </c>
      <c r="BM210" s="42">
        <v>1781.40218</v>
      </c>
      <c r="BN210" s="42">
        <v>0.56261000000000005</v>
      </c>
      <c r="BO210" s="42">
        <v>1.0000000000000001E-5</v>
      </c>
      <c r="BP210" s="42">
        <v>0</v>
      </c>
      <c r="BQ210" s="42">
        <v>32.095880000000001</v>
      </c>
      <c r="BR210" s="43">
        <v>0</v>
      </c>
      <c r="BS210" s="42" t="s">
        <v>108</v>
      </c>
      <c r="BT210" s="42" t="s">
        <v>108</v>
      </c>
      <c r="BU210" s="42" t="s">
        <v>108</v>
      </c>
      <c r="BV210" s="42" t="s">
        <v>108</v>
      </c>
      <c r="BW210" s="42" t="s">
        <v>108</v>
      </c>
      <c r="BX210" s="42">
        <v>0</v>
      </c>
      <c r="BY210" s="42">
        <v>215.80206000000001</v>
      </c>
      <c r="BZ210" s="43">
        <v>93.154579999999996</v>
      </c>
      <c r="CA210" s="34" t="s">
        <v>1626</v>
      </c>
      <c r="CB210" s="41">
        <v>0.464972</v>
      </c>
      <c r="CC210" s="41">
        <v>0</v>
      </c>
      <c r="CD210" s="41">
        <v>0</v>
      </c>
      <c r="CE210" s="52">
        <v>242.16669899999999</v>
      </c>
      <c r="CF210" s="41">
        <v>0</v>
      </c>
      <c r="CG210" s="34" t="s">
        <v>121</v>
      </c>
      <c r="CH210" s="45" t="s">
        <v>121</v>
      </c>
      <c r="CI210" s="45" t="s">
        <v>121</v>
      </c>
      <c r="CJ210" s="67" t="s">
        <v>108</v>
      </c>
      <c r="CK210" s="47">
        <v>1</v>
      </c>
      <c r="CL210" s="47">
        <v>0</v>
      </c>
      <c r="CM210" s="51" t="s">
        <v>1627</v>
      </c>
    </row>
    <row r="211" spans="1:91" s="21" customFormat="1" ht="100.5" customHeight="1" x14ac:dyDescent="0.25">
      <c r="A211" s="34" t="s">
        <v>1628</v>
      </c>
      <c r="B211" s="34" t="s">
        <v>1629</v>
      </c>
      <c r="C211" s="39">
        <v>33.8182869999997</v>
      </c>
      <c r="D211" s="34">
        <v>-118.222465</v>
      </c>
      <c r="E211" s="34" t="s">
        <v>746</v>
      </c>
      <c r="F211" s="34" t="s">
        <v>1630</v>
      </c>
      <c r="G211" s="34" t="s">
        <v>246</v>
      </c>
      <c r="H211" s="34" t="s">
        <v>107</v>
      </c>
      <c r="I211" s="34" t="s">
        <v>108</v>
      </c>
      <c r="J211" s="34" t="s">
        <v>108</v>
      </c>
      <c r="K211" s="34" t="s">
        <v>109</v>
      </c>
      <c r="L211" s="34" t="s">
        <v>129</v>
      </c>
      <c r="M211" s="34" t="s">
        <v>108</v>
      </c>
      <c r="N211" s="34" t="s">
        <v>108</v>
      </c>
      <c r="O211" s="37">
        <v>42552</v>
      </c>
      <c r="P211" s="34">
        <v>59</v>
      </c>
      <c r="Q211" s="34" t="s">
        <v>109</v>
      </c>
      <c r="R211" s="34" t="s">
        <v>301</v>
      </c>
      <c r="S211" s="34" t="s">
        <v>108</v>
      </c>
      <c r="T211" s="34" t="s">
        <v>111</v>
      </c>
      <c r="U211" s="34" t="s">
        <v>112</v>
      </c>
      <c r="V211" s="34" t="s">
        <v>113</v>
      </c>
      <c r="W211" s="34" t="s">
        <v>524</v>
      </c>
      <c r="X211" s="39" t="s">
        <v>1490</v>
      </c>
      <c r="Y211" s="34" t="s">
        <v>108</v>
      </c>
      <c r="Z211" s="64">
        <v>12.2</v>
      </c>
      <c r="AA211" s="34" t="s">
        <v>108</v>
      </c>
      <c r="AB211" s="34" t="s">
        <v>467</v>
      </c>
      <c r="AC211" s="34" t="s">
        <v>108</v>
      </c>
      <c r="AD211" s="35" t="s">
        <v>1631</v>
      </c>
      <c r="AE211" s="34" t="s">
        <v>1491</v>
      </c>
      <c r="AF211" s="34" t="s">
        <v>1478</v>
      </c>
      <c r="AG211" s="34" t="s">
        <v>1492</v>
      </c>
      <c r="AH211" s="34" t="s">
        <v>118</v>
      </c>
      <c r="AI211" s="37">
        <v>42993</v>
      </c>
      <c r="AJ211" s="34" t="s">
        <v>366</v>
      </c>
      <c r="AK211" s="34">
        <v>2017</v>
      </c>
      <c r="AL211" s="34" t="s">
        <v>108</v>
      </c>
      <c r="AM211" s="34" t="b">
        <v>0</v>
      </c>
      <c r="AN211" s="34" t="s">
        <v>108</v>
      </c>
      <c r="AO211" s="34" t="s">
        <v>108</v>
      </c>
      <c r="AP211" s="34" t="s">
        <v>108</v>
      </c>
      <c r="AQ211" s="34" t="s">
        <v>113</v>
      </c>
      <c r="AR211" s="34" t="s">
        <v>108</v>
      </c>
      <c r="AS211" s="40" t="s">
        <v>108</v>
      </c>
      <c r="AT211" s="34" t="s">
        <v>108</v>
      </c>
      <c r="AU211" s="40" t="s">
        <v>108</v>
      </c>
      <c r="AV211" s="34" t="s">
        <v>108</v>
      </c>
      <c r="AW211" s="40" t="s">
        <v>108</v>
      </c>
      <c r="AX211" s="34" t="s">
        <v>108</v>
      </c>
      <c r="AY211" s="34" t="s">
        <v>108</v>
      </c>
      <c r="AZ211" s="34" t="s">
        <v>120</v>
      </c>
      <c r="BA211" s="34" t="s">
        <v>108</v>
      </c>
      <c r="BB211" s="34" t="s">
        <v>556</v>
      </c>
      <c r="BC211" s="34" t="s">
        <v>108</v>
      </c>
      <c r="BD211" s="37">
        <v>43416</v>
      </c>
      <c r="BE211" s="37">
        <v>43830</v>
      </c>
      <c r="BF211" s="38">
        <v>46387</v>
      </c>
      <c r="BG211" s="34" t="s">
        <v>861</v>
      </c>
      <c r="BH211" s="34" t="s">
        <v>398</v>
      </c>
      <c r="BI211" s="39" t="b">
        <v>1</v>
      </c>
      <c r="BJ211" s="64">
        <v>1851.645</v>
      </c>
      <c r="BK211" s="34" t="s">
        <v>108</v>
      </c>
      <c r="BL211" s="113">
        <v>2939.2260799999999</v>
      </c>
      <c r="BM211" s="43">
        <v>2243.7718399999999</v>
      </c>
      <c r="BN211" s="42">
        <v>479.37142</v>
      </c>
      <c r="BO211" s="42">
        <v>50.330640000000002</v>
      </c>
      <c r="BP211" s="42">
        <v>34.08399</v>
      </c>
      <c r="BQ211" s="42">
        <v>57.279000000000003</v>
      </c>
      <c r="BR211" s="43">
        <v>74.389189999999999</v>
      </c>
      <c r="BS211" s="42">
        <v>0</v>
      </c>
      <c r="BT211" s="42">
        <v>0</v>
      </c>
      <c r="BU211" s="42">
        <v>0</v>
      </c>
      <c r="BV211" s="42">
        <v>0</v>
      </c>
      <c r="BW211" s="42">
        <v>0</v>
      </c>
      <c r="BX211" s="43">
        <v>2596.61949</v>
      </c>
      <c r="BY211" s="43">
        <v>358.68642</v>
      </c>
      <c r="BZ211" s="43">
        <v>316.66332999999997</v>
      </c>
      <c r="CA211" s="34" t="s">
        <v>148</v>
      </c>
      <c r="CB211" s="43">
        <v>456.07315599999998</v>
      </c>
      <c r="CC211" s="41">
        <v>50.255555000000001</v>
      </c>
      <c r="CD211" s="52">
        <v>31.414746999999998</v>
      </c>
      <c r="CE211" s="41">
        <v>51.133803</v>
      </c>
      <c r="CF211" s="52">
        <v>63.981456000000001</v>
      </c>
      <c r="CG211" s="34" t="s">
        <v>121</v>
      </c>
      <c r="CH211" s="45" t="s">
        <v>121</v>
      </c>
      <c r="CI211" s="45" t="s">
        <v>121</v>
      </c>
      <c r="CJ211" s="67" t="s">
        <v>108</v>
      </c>
      <c r="CK211" s="47">
        <v>1</v>
      </c>
      <c r="CL211" s="47">
        <v>0</v>
      </c>
      <c r="CM211" s="51" t="s">
        <v>1632</v>
      </c>
    </row>
    <row r="212" spans="1:91" s="21" customFormat="1" ht="100.5" customHeight="1" x14ac:dyDescent="0.25">
      <c r="A212" s="34" t="s">
        <v>1633</v>
      </c>
      <c r="B212" s="34" t="s">
        <v>1634</v>
      </c>
      <c r="C212" s="39">
        <v>33.869436999999699</v>
      </c>
      <c r="D212" s="34">
        <v>-118.333164999999</v>
      </c>
      <c r="E212" s="34" t="s">
        <v>802</v>
      </c>
      <c r="F212" s="39" t="s">
        <v>1635</v>
      </c>
      <c r="G212" s="34" t="s">
        <v>246</v>
      </c>
      <c r="H212" s="34" t="s">
        <v>107</v>
      </c>
      <c r="I212" s="34" t="s">
        <v>108</v>
      </c>
      <c r="J212" s="34" t="s">
        <v>108</v>
      </c>
      <c r="K212" s="34" t="s">
        <v>109</v>
      </c>
      <c r="L212" s="34" t="s">
        <v>129</v>
      </c>
      <c r="M212" s="34" t="s">
        <v>108</v>
      </c>
      <c r="N212" s="34" t="s">
        <v>108</v>
      </c>
      <c r="O212" s="37">
        <v>42552</v>
      </c>
      <c r="P212" s="34">
        <v>70</v>
      </c>
      <c r="Q212" s="34" t="s">
        <v>109</v>
      </c>
      <c r="R212" s="34" t="s">
        <v>301</v>
      </c>
      <c r="S212" s="34" t="s">
        <v>108</v>
      </c>
      <c r="T212" s="34" t="s">
        <v>111</v>
      </c>
      <c r="U212" s="34" t="s">
        <v>112</v>
      </c>
      <c r="V212" s="34" t="s">
        <v>113</v>
      </c>
      <c r="W212" s="34" t="s">
        <v>524</v>
      </c>
      <c r="X212" s="39" t="s">
        <v>1490</v>
      </c>
      <c r="Y212" s="34" t="s">
        <v>108</v>
      </c>
      <c r="Z212" s="64">
        <v>22.7</v>
      </c>
      <c r="AA212" s="34" t="s">
        <v>108</v>
      </c>
      <c r="AB212" s="34" t="s">
        <v>467</v>
      </c>
      <c r="AC212" s="34" t="s">
        <v>108</v>
      </c>
      <c r="AD212" s="35" t="s">
        <v>1636</v>
      </c>
      <c r="AE212" s="34" t="s">
        <v>1491</v>
      </c>
      <c r="AF212" s="34" t="s">
        <v>1478</v>
      </c>
      <c r="AG212" s="34" t="s">
        <v>1492</v>
      </c>
      <c r="AH212" s="34" t="s">
        <v>118</v>
      </c>
      <c r="AI212" s="37">
        <v>42993</v>
      </c>
      <c r="AJ212" s="34" t="s">
        <v>366</v>
      </c>
      <c r="AK212" s="34">
        <v>2017</v>
      </c>
      <c r="AL212" s="34" t="s">
        <v>108</v>
      </c>
      <c r="AM212" s="34" t="b">
        <v>0</v>
      </c>
      <c r="AN212" s="34" t="s">
        <v>108</v>
      </c>
      <c r="AO212" s="34" t="s">
        <v>108</v>
      </c>
      <c r="AP212" s="34" t="s">
        <v>108</v>
      </c>
      <c r="AQ212" s="34" t="s">
        <v>113</v>
      </c>
      <c r="AR212" s="34" t="s">
        <v>108</v>
      </c>
      <c r="AS212" s="37" t="s">
        <v>108</v>
      </c>
      <c r="AT212" s="34" t="s">
        <v>108</v>
      </c>
      <c r="AU212" s="40" t="s">
        <v>108</v>
      </c>
      <c r="AV212" s="34" t="s">
        <v>108</v>
      </c>
      <c r="AW212" s="40" t="s">
        <v>108</v>
      </c>
      <c r="AX212" s="34" t="s">
        <v>108</v>
      </c>
      <c r="AY212" s="37" t="s">
        <v>108</v>
      </c>
      <c r="AZ212" s="34" t="s">
        <v>120</v>
      </c>
      <c r="BA212" s="34" t="s">
        <v>108</v>
      </c>
      <c r="BB212" s="34" t="s">
        <v>135</v>
      </c>
      <c r="BC212" s="34" t="s">
        <v>108</v>
      </c>
      <c r="BD212" s="37">
        <v>43584</v>
      </c>
      <c r="BE212" s="37">
        <v>43830</v>
      </c>
      <c r="BF212" s="37">
        <v>43809</v>
      </c>
      <c r="BG212" s="34" t="s">
        <v>285</v>
      </c>
      <c r="BH212" s="34" t="s">
        <v>108</v>
      </c>
      <c r="BI212" s="34" t="b">
        <v>0</v>
      </c>
      <c r="BJ212" s="65">
        <v>1124.2809999999799</v>
      </c>
      <c r="BK212" s="41" t="s">
        <v>108</v>
      </c>
      <c r="BL212" s="115">
        <v>1917.7646299999999</v>
      </c>
      <c r="BM212" s="42">
        <v>2039.7841800000001</v>
      </c>
      <c r="BN212" s="42">
        <v>-122.01955</v>
      </c>
      <c r="BO212" s="42">
        <v>0</v>
      </c>
      <c r="BP212" s="42">
        <v>0</v>
      </c>
      <c r="BQ212" s="42">
        <v>0</v>
      </c>
      <c r="BR212" s="43">
        <v>0</v>
      </c>
      <c r="BS212" s="42" t="s">
        <v>108</v>
      </c>
      <c r="BT212" s="42" t="s">
        <v>108</v>
      </c>
      <c r="BU212" s="42" t="s">
        <v>108</v>
      </c>
      <c r="BV212" s="42" t="s">
        <v>108</v>
      </c>
      <c r="BW212" s="42" t="s">
        <v>108</v>
      </c>
      <c r="BX212" s="42">
        <v>0</v>
      </c>
      <c r="BY212" s="42">
        <v>193.85906</v>
      </c>
      <c r="BZ212" s="42">
        <v>66.063720000000004</v>
      </c>
      <c r="CA212" s="34" t="s">
        <v>197</v>
      </c>
      <c r="CB212" s="42">
        <v>82.14716</v>
      </c>
      <c r="CC212" s="42">
        <v>0</v>
      </c>
      <c r="CD212" s="41">
        <v>0</v>
      </c>
      <c r="CE212" s="41">
        <v>0</v>
      </c>
      <c r="CF212" s="41">
        <v>0</v>
      </c>
      <c r="CG212" s="34" t="s">
        <v>121</v>
      </c>
      <c r="CH212" s="45" t="s">
        <v>121</v>
      </c>
      <c r="CI212" s="45" t="s">
        <v>121</v>
      </c>
      <c r="CJ212" s="67" t="s">
        <v>108</v>
      </c>
      <c r="CK212" s="47">
        <v>1</v>
      </c>
      <c r="CL212" s="47">
        <v>0</v>
      </c>
      <c r="CM212" s="51" t="s">
        <v>1616</v>
      </c>
    </row>
    <row r="213" spans="1:91" s="21" customFormat="1" ht="100.5" customHeight="1" x14ac:dyDescent="0.25">
      <c r="A213" s="34" t="s">
        <v>1637</v>
      </c>
      <c r="B213" s="34" t="s">
        <v>1638</v>
      </c>
      <c r="C213" s="39">
        <v>34.040419999999699</v>
      </c>
      <c r="D213" s="34">
        <v>-117.320291</v>
      </c>
      <c r="E213" s="34" t="s">
        <v>730</v>
      </c>
      <c r="F213" s="34" t="s">
        <v>1639</v>
      </c>
      <c r="G213" s="34" t="s">
        <v>246</v>
      </c>
      <c r="H213" s="34" t="s">
        <v>107</v>
      </c>
      <c r="I213" s="34" t="s">
        <v>108</v>
      </c>
      <c r="J213" s="34" t="s">
        <v>108</v>
      </c>
      <c r="K213" s="34" t="s">
        <v>109</v>
      </c>
      <c r="L213" s="34" t="s">
        <v>129</v>
      </c>
      <c r="M213" s="34" t="s">
        <v>108</v>
      </c>
      <c r="N213" s="34" t="s">
        <v>108</v>
      </c>
      <c r="O213" s="37">
        <v>42552</v>
      </c>
      <c r="P213" s="34">
        <v>70</v>
      </c>
      <c r="Q213" s="34" t="s">
        <v>109</v>
      </c>
      <c r="R213" s="34" t="s">
        <v>301</v>
      </c>
      <c r="S213" s="34" t="s">
        <v>108</v>
      </c>
      <c r="T213" s="34" t="s">
        <v>130</v>
      </c>
      <c r="U213" s="34" t="s">
        <v>112</v>
      </c>
      <c r="V213" s="34" t="s">
        <v>113</v>
      </c>
      <c r="W213" s="34" t="s">
        <v>524</v>
      </c>
      <c r="X213" s="39" t="s">
        <v>1490</v>
      </c>
      <c r="Y213" s="34" t="s">
        <v>108</v>
      </c>
      <c r="Z213" s="64">
        <v>29.3</v>
      </c>
      <c r="AA213" s="34" t="s">
        <v>108</v>
      </c>
      <c r="AB213" s="34" t="s">
        <v>732</v>
      </c>
      <c r="AC213" s="34" t="s">
        <v>108</v>
      </c>
      <c r="AD213" s="35" t="s">
        <v>1640</v>
      </c>
      <c r="AE213" s="34" t="s">
        <v>1491</v>
      </c>
      <c r="AF213" s="34" t="s">
        <v>1478</v>
      </c>
      <c r="AG213" s="34" t="s">
        <v>1492</v>
      </c>
      <c r="AH213" s="34" t="s">
        <v>118</v>
      </c>
      <c r="AI213" s="37">
        <v>42993</v>
      </c>
      <c r="AJ213" s="34" t="s">
        <v>366</v>
      </c>
      <c r="AK213" s="34">
        <v>2017</v>
      </c>
      <c r="AL213" s="34" t="s">
        <v>108</v>
      </c>
      <c r="AM213" s="34" t="b">
        <v>0</v>
      </c>
      <c r="AN213" s="34" t="s">
        <v>108</v>
      </c>
      <c r="AO213" s="34" t="s">
        <v>108</v>
      </c>
      <c r="AP213" s="34" t="s">
        <v>108</v>
      </c>
      <c r="AQ213" s="34" t="s">
        <v>113</v>
      </c>
      <c r="AR213" s="34" t="s">
        <v>108</v>
      </c>
      <c r="AS213" s="40" t="s">
        <v>108</v>
      </c>
      <c r="AT213" s="34" t="s">
        <v>108</v>
      </c>
      <c r="AU213" s="40" t="s">
        <v>108</v>
      </c>
      <c r="AV213" s="34" t="s">
        <v>108</v>
      </c>
      <c r="AW213" s="40" t="s">
        <v>108</v>
      </c>
      <c r="AX213" s="34" t="s">
        <v>108</v>
      </c>
      <c r="AY213" s="34" t="s">
        <v>108</v>
      </c>
      <c r="AZ213" s="34" t="s">
        <v>120</v>
      </c>
      <c r="BA213" s="34" t="s">
        <v>108</v>
      </c>
      <c r="BB213" s="34" t="s">
        <v>135</v>
      </c>
      <c r="BC213" s="34" t="s">
        <v>108</v>
      </c>
      <c r="BD213" s="37">
        <v>43535</v>
      </c>
      <c r="BE213" s="37">
        <v>43830</v>
      </c>
      <c r="BF213" s="119">
        <v>44550</v>
      </c>
      <c r="BG213" s="120" t="s">
        <v>109</v>
      </c>
      <c r="BH213" s="34" t="s">
        <v>108</v>
      </c>
      <c r="BI213" s="34" t="b">
        <v>0</v>
      </c>
      <c r="BJ213" s="65">
        <v>3296.3989999999799</v>
      </c>
      <c r="BK213" s="34" t="s">
        <v>108</v>
      </c>
      <c r="BL213" s="113">
        <v>2587.0688</v>
      </c>
      <c r="BM213" s="43">
        <v>1884.7645199999999</v>
      </c>
      <c r="BN213" s="42">
        <v>580.85094000000004</v>
      </c>
      <c r="BO213" s="42">
        <v>19.705400000000001</v>
      </c>
      <c r="BP213" s="42">
        <v>101.45310000000001</v>
      </c>
      <c r="BQ213" s="42">
        <v>0.17973</v>
      </c>
      <c r="BR213" s="43">
        <v>0.11511</v>
      </c>
      <c r="BS213" s="42">
        <v>0</v>
      </c>
      <c r="BT213" s="42">
        <v>0</v>
      </c>
      <c r="BU213" s="42">
        <v>0</v>
      </c>
      <c r="BV213" s="42">
        <v>0</v>
      </c>
      <c r="BW213" s="42">
        <v>0</v>
      </c>
      <c r="BX213" s="42">
        <v>0</v>
      </c>
      <c r="BY213" s="43">
        <v>251.80736999999999</v>
      </c>
      <c r="BZ213" s="42">
        <v>285.34818000000001</v>
      </c>
      <c r="CA213" s="34" t="s">
        <v>148</v>
      </c>
      <c r="CB213" s="42">
        <v>532.45780000000002</v>
      </c>
      <c r="CC213" s="52">
        <v>18.470929999999999</v>
      </c>
      <c r="CD213" s="52">
        <v>271.64843999999999</v>
      </c>
      <c r="CE213" s="41">
        <v>0.17285</v>
      </c>
      <c r="CF213" s="41">
        <v>0.12199</v>
      </c>
      <c r="CG213" s="34" t="s">
        <v>121</v>
      </c>
      <c r="CH213" s="45" t="s">
        <v>121</v>
      </c>
      <c r="CI213" s="45" t="s">
        <v>121</v>
      </c>
      <c r="CJ213" s="67" t="s">
        <v>108</v>
      </c>
      <c r="CK213" s="47">
        <v>1</v>
      </c>
      <c r="CL213" s="47">
        <v>0</v>
      </c>
      <c r="CM213" s="123" t="s">
        <v>3804</v>
      </c>
    </row>
    <row r="214" spans="1:91" s="21" customFormat="1" ht="100.5" customHeight="1" x14ac:dyDescent="0.25">
      <c r="A214" s="34" t="s">
        <v>1641</v>
      </c>
      <c r="B214" s="34" t="s">
        <v>1642</v>
      </c>
      <c r="C214" s="34">
        <v>34.007905000000001</v>
      </c>
      <c r="D214" s="34">
        <v>-117.949704</v>
      </c>
      <c r="E214" s="34" t="s">
        <v>789</v>
      </c>
      <c r="F214" s="34" t="s">
        <v>1643</v>
      </c>
      <c r="G214" s="34" t="s">
        <v>246</v>
      </c>
      <c r="H214" s="34" t="s">
        <v>107</v>
      </c>
      <c r="I214" s="34" t="s">
        <v>108</v>
      </c>
      <c r="J214" s="34" t="s">
        <v>108</v>
      </c>
      <c r="K214" s="34" t="s">
        <v>109</v>
      </c>
      <c r="L214" s="34" t="s">
        <v>129</v>
      </c>
      <c r="M214" s="34" t="s">
        <v>108</v>
      </c>
      <c r="N214" s="34" t="s">
        <v>108</v>
      </c>
      <c r="O214" s="37">
        <v>42552</v>
      </c>
      <c r="P214" s="34">
        <v>69</v>
      </c>
      <c r="Q214" s="34" t="s">
        <v>109</v>
      </c>
      <c r="R214" s="34" t="s">
        <v>301</v>
      </c>
      <c r="S214" s="34" t="s">
        <v>108</v>
      </c>
      <c r="T214" s="34" t="s">
        <v>111</v>
      </c>
      <c r="U214" s="34" t="s">
        <v>112</v>
      </c>
      <c r="V214" s="34" t="s">
        <v>113</v>
      </c>
      <c r="W214" s="34" t="s">
        <v>524</v>
      </c>
      <c r="X214" s="39" t="s">
        <v>1490</v>
      </c>
      <c r="Y214" s="34" t="s">
        <v>108</v>
      </c>
      <c r="Z214" s="64">
        <v>14.3</v>
      </c>
      <c r="AA214" s="34" t="s">
        <v>108</v>
      </c>
      <c r="AB214" s="34" t="s">
        <v>443</v>
      </c>
      <c r="AC214" s="34" t="s">
        <v>108</v>
      </c>
      <c r="AD214" s="35" t="s">
        <v>1644</v>
      </c>
      <c r="AE214" s="34" t="s">
        <v>1491</v>
      </c>
      <c r="AF214" s="34" t="s">
        <v>1478</v>
      </c>
      <c r="AG214" s="34" t="s">
        <v>1492</v>
      </c>
      <c r="AH214" s="34" t="s">
        <v>118</v>
      </c>
      <c r="AI214" s="37">
        <v>42993</v>
      </c>
      <c r="AJ214" s="34" t="s">
        <v>366</v>
      </c>
      <c r="AK214" s="34">
        <v>2017</v>
      </c>
      <c r="AL214" s="34" t="s">
        <v>108</v>
      </c>
      <c r="AM214" s="34" t="b">
        <v>0</v>
      </c>
      <c r="AN214" s="34" t="s">
        <v>108</v>
      </c>
      <c r="AO214" s="34" t="s">
        <v>108</v>
      </c>
      <c r="AP214" s="34" t="s">
        <v>108</v>
      </c>
      <c r="AQ214" s="34" t="s">
        <v>113</v>
      </c>
      <c r="AR214" s="34" t="s">
        <v>108</v>
      </c>
      <c r="AS214" s="40" t="s">
        <v>108</v>
      </c>
      <c r="AT214" s="34" t="s">
        <v>108</v>
      </c>
      <c r="AU214" s="40" t="s">
        <v>108</v>
      </c>
      <c r="AV214" s="34" t="s">
        <v>108</v>
      </c>
      <c r="AW214" s="40" t="s">
        <v>108</v>
      </c>
      <c r="AX214" s="34" t="s">
        <v>108</v>
      </c>
      <c r="AY214" s="34" t="s">
        <v>108</v>
      </c>
      <c r="AZ214" s="34" t="s">
        <v>120</v>
      </c>
      <c r="BA214" s="34" t="s">
        <v>108</v>
      </c>
      <c r="BB214" s="34" t="s">
        <v>135</v>
      </c>
      <c r="BC214" s="34" t="s">
        <v>108</v>
      </c>
      <c r="BD214" s="37">
        <v>43629</v>
      </c>
      <c r="BE214" s="37">
        <v>43830</v>
      </c>
      <c r="BF214" s="37">
        <v>43796</v>
      </c>
      <c r="BG214" s="34" t="s">
        <v>285</v>
      </c>
      <c r="BH214" s="34" t="s">
        <v>108</v>
      </c>
      <c r="BI214" s="34" t="b">
        <v>0</v>
      </c>
      <c r="BJ214" s="64">
        <v>1855.875</v>
      </c>
      <c r="BK214" s="34" t="s">
        <v>108</v>
      </c>
      <c r="BL214" s="113">
        <v>1836.8905299999999</v>
      </c>
      <c r="BM214" s="42">
        <v>1833.65302</v>
      </c>
      <c r="BN214" s="42">
        <v>2.9005000000000001</v>
      </c>
      <c r="BO214" s="42">
        <v>0.33703</v>
      </c>
      <c r="BP214" s="42">
        <v>-2.0000000000000002E-5</v>
      </c>
      <c r="BQ214" s="42">
        <v>0</v>
      </c>
      <c r="BR214" s="43">
        <v>0</v>
      </c>
      <c r="BS214" s="42" t="s">
        <v>108</v>
      </c>
      <c r="BT214" s="42" t="s">
        <v>108</v>
      </c>
      <c r="BU214" s="42" t="s">
        <v>108</v>
      </c>
      <c r="BV214" s="42" t="s">
        <v>108</v>
      </c>
      <c r="BW214" s="42" t="s">
        <v>108</v>
      </c>
      <c r="BX214" s="42">
        <v>0</v>
      </c>
      <c r="BY214" s="43">
        <v>294.56148999999999</v>
      </c>
      <c r="BZ214" s="42">
        <v>37.58034</v>
      </c>
      <c r="CA214" s="34" t="s">
        <v>407</v>
      </c>
      <c r="CB214" s="42">
        <v>2.4481700000000002</v>
      </c>
      <c r="CC214" s="43">
        <v>0.28449999999999998</v>
      </c>
      <c r="CD214" s="41">
        <v>231.32714000000001</v>
      </c>
      <c r="CE214" s="41">
        <v>0</v>
      </c>
      <c r="CF214" s="41">
        <v>0</v>
      </c>
      <c r="CG214" s="34" t="s">
        <v>121</v>
      </c>
      <c r="CH214" s="45" t="s">
        <v>121</v>
      </c>
      <c r="CI214" s="45" t="s">
        <v>121</v>
      </c>
      <c r="CJ214" s="67" t="s">
        <v>108</v>
      </c>
      <c r="CK214" s="47">
        <v>1</v>
      </c>
      <c r="CL214" s="47">
        <v>0</v>
      </c>
      <c r="CM214" s="51" t="s">
        <v>1610</v>
      </c>
    </row>
    <row r="215" spans="1:91" s="21" customFormat="1" ht="100.5" customHeight="1" x14ac:dyDescent="0.25">
      <c r="A215" s="34" t="s">
        <v>1645</v>
      </c>
      <c r="B215" s="34" t="s">
        <v>1646</v>
      </c>
      <c r="C215" s="39">
        <v>34.468103999999698</v>
      </c>
      <c r="D215" s="34">
        <v>-119.883939</v>
      </c>
      <c r="E215" s="34" t="s">
        <v>1647</v>
      </c>
      <c r="F215" s="34" t="s">
        <v>1648</v>
      </c>
      <c r="G215" s="34" t="s">
        <v>246</v>
      </c>
      <c r="H215" s="34" t="s">
        <v>107</v>
      </c>
      <c r="I215" s="34" t="s">
        <v>108</v>
      </c>
      <c r="J215" s="34" t="s">
        <v>108</v>
      </c>
      <c r="K215" s="34" t="s">
        <v>109</v>
      </c>
      <c r="L215" s="34" t="s">
        <v>129</v>
      </c>
      <c r="M215" s="34" t="s">
        <v>108</v>
      </c>
      <c r="N215" s="34" t="s">
        <v>108</v>
      </c>
      <c r="O215" s="37">
        <v>42552</v>
      </c>
      <c r="P215" s="34">
        <v>59</v>
      </c>
      <c r="Q215" s="34" t="s">
        <v>109</v>
      </c>
      <c r="R215" s="34" t="s">
        <v>301</v>
      </c>
      <c r="S215" s="34" t="s">
        <v>108</v>
      </c>
      <c r="T215" s="34" t="s">
        <v>350</v>
      </c>
      <c r="U215" s="34" t="s">
        <v>112</v>
      </c>
      <c r="V215" s="34" t="s">
        <v>113</v>
      </c>
      <c r="W215" s="34" t="s">
        <v>524</v>
      </c>
      <c r="X215" s="39" t="s">
        <v>1490</v>
      </c>
      <c r="Y215" s="34" t="s">
        <v>108</v>
      </c>
      <c r="Z215" s="64">
        <v>13.04</v>
      </c>
      <c r="AA215" s="34" t="s">
        <v>108</v>
      </c>
      <c r="AB215" s="34" t="s">
        <v>443</v>
      </c>
      <c r="AC215" s="34" t="s">
        <v>108</v>
      </c>
      <c r="AD215" s="35" t="s">
        <v>1649</v>
      </c>
      <c r="AE215" s="34" t="s">
        <v>1491</v>
      </c>
      <c r="AF215" s="34" t="s">
        <v>1478</v>
      </c>
      <c r="AG215" s="34" t="s">
        <v>1492</v>
      </c>
      <c r="AH215" s="34" t="s">
        <v>118</v>
      </c>
      <c r="AI215" s="37">
        <v>42993</v>
      </c>
      <c r="AJ215" s="34" t="s">
        <v>366</v>
      </c>
      <c r="AK215" s="34">
        <v>2017</v>
      </c>
      <c r="AL215" s="34" t="s">
        <v>108</v>
      </c>
      <c r="AM215" s="34" t="b">
        <v>0</v>
      </c>
      <c r="AN215" s="34" t="s">
        <v>108</v>
      </c>
      <c r="AO215" s="34" t="s">
        <v>108</v>
      </c>
      <c r="AP215" s="34" t="s">
        <v>108</v>
      </c>
      <c r="AQ215" s="34" t="s">
        <v>113</v>
      </c>
      <c r="AR215" s="34" t="s">
        <v>108</v>
      </c>
      <c r="AS215" s="37" t="s">
        <v>108</v>
      </c>
      <c r="AT215" s="34" t="s">
        <v>108</v>
      </c>
      <c r="AU215" s="40" t="s">
        <v>108</v>
      </c>
      <c r="AV215" s="34" t="s">
        <v>108</v>
      </c>
      <c r="AW215" s="40" t="s">
        <v>108</v>
      </c>
      <c r="AX215" s="34" t="s">
        <v>108</v>
      </c>
      <c r="AY215" s="37" t="s">
        <v>108</v>
      </c>
      <c r="AZ215" s="34" t="s">
        <v>120</v>
      </c>
      <c r="BA215" s="34" t="s">
        <v>108</v>
      </c>
      <c r="BB215" s="34" t="s">
        <v>135</v>
      </c>
      <c r="BC215" s="34" t="s">
        <v>108</v>
      </c>
      <c r="BD215" s="37">
        <v>43614</v>
      </c>
      <c r="BE215" s="37">
        <v>43830</v>
      </c>
      <c r="BF215" s="37">
        <v>43631</v>
      </c>
      <c r="BG215" s="34" t="s">
        <v>285</v>
      </c>
      <c r="BH215" s="34" t="s">
        <v>108</v>
      </c>
      <c r="BI215" s="34" t="b">
        <v>0</v>
      </c>
      <c r="BJ215" s="65">
        <v>670.88099999999804</v>
      </c>
      <c r="BK215" s="41" t="s">
        <v>108</v>
      </c>
      <c r="BL215" s="115">
        <v>1573.40102</v>
      </c>
      <c r="BM215" s="42">
        <v>1569.1645100000001</v>
      </c>
      <c r="BN215" s="42">
        <v>0.78024000000000004</v>
      </c>
      <c r="BO215" s="42">
        <v>3.45627</v>
      </c>
      <c r="BP215" s="42">
        <v>0</v>
      </c>
      <c r="BQ215" s="42">
        <v>0</v>
      </c>
      <c r="BR215" s="43">
        <v>0</v>
      </c>
      <c r="BS215" s="42" t="s">
        <v>108</v>
      </c>
      <c r="BT215" s="42" t="s">
        <v>108</v>
      </c>
      <c r="BU215" s="42" t="s">
        <v>108</v>
      </c>
      <c r="BV215" s="42" t="s">
        <v>108</v>
      </c>
      <c r="BW215" s="42" t="s">
        <v>108</v>
      </c>
      <c r="BX215" s="42">
        <v>0</v>
      </c>
      <c r="BY215" s="43">
        <v>460.53791999999999</v>
      </c>
      <c r="BZ215" s="43">
        <v>19.894649999999999</v>
      </c>
      <c r="CA215" s="34" t="s">
        <v>578</v>
      </c>
      <c r="CB215" s="41">
        <v>0.62456</v>
      </c>
      <c r="CC215" s="52">
        <v>271.40073999999998</v>
      </c>
      <c r="CD215" s="41">
        <v>0</v>
      </c>
      <c r="CE215" s="41">
        <v>0</v>
      </c>
      <c r="CF215" s="41">
        <v>0</v>
      </c>
      <c r="CG215" s="34" t="s">
        <v>121</v>
      </c>
      <c r="CH215" s="45" t="s">
        <v>121</v>
      </c>
      <c r="CI215" s="45" t="s">
        <v>121</v>
      </c>
      <c r="CJ215" s="67" t="s">
        <v>108</v>
      </c>
      <c r="CK215" s="47">
        <v>1</v>
      </c>
      <c r="CL215" s="47">
        <v>0</v>
      </c>
      <c r="CM215" s="51" t="s">
        <v>1610</v>
      </c>
    </row>
    <row r="216" spans="1:91" s="21" customFormat="1" ht="100.5" customHeight="1" x14ac:dyDescent="0.25">
      <c r="A216" s="34" t="s">
        <v>1650</v>
      </c>
      <c r="B216" s="34" t="s">
        <v>1651</v>
      </c>
      <c r="C216" s="34">
        <v>33.928282000000003</v>
      </c>
      <c r="D216" s="34">
        <v>-118.10625400000001</v>
      </c>
      <c r="E216" s="34" t="s">
        <v>612</v>
      </c>
      <c r="F216" s="34" t="s">
        <v>755</v>
      </c>
      <c r="G216" s="34" t="s">
        <v>246</v>
      </c>
      <c r="H216" s="34" t="s">
        <v>107</v>
      </c>
      <c r="I216" s="34" t="s">
        <v>108</v>
      </c>
      <c r="J216" s="34" t="s">
        <v>108</v>
      </c>
      <c r="K216" s="34" t="s">
        <v>109</v>
      </c>
      <c r="L216" s="34" t="s">
        <v>129</v>
      </c>
      <c r="M216" s="34" t="s">
        <v>108</v>
      </c>
      <c r="N216" s="34" t="s">
        <v>108</v>
      </c>
      <c r="O216" s="37">
        <v>42552</v>
      </c>
      <c r="P216" s="34">
        <v>73</v>
      </c>
      <c r="Q216" s="34" t="s">
        <v>109</v>
      </c>
      <c r="R216" s="34" t="s">
        <v>301</v>
      </c>
      <c r="S216" s="34" t="s">
        <v>108</v>
      </c>
      <c r="T216" s="34" t="s">
        <v>111</v>
      </c>
      <c r="U216" s="34" t="s">
        <v>112</v>
      </c>
      <c r="V216" s="34" t="s">
        <v>113</v>
      </c>
      <c r="W216" s="34" t="s">
        <v>524</v>
      </c>
      <c r="X216" s="39" t="s">
        <v>1490</v>
      </c>
      <c r="Y216" s="34" t="s">
        <v>108</v>
      </c>
      <c r="Z216" s="64">
        <v>25.5</v>
      </c>
      <c r="AA216" s="34" t="s">
        <v>108</v>
      </c>
      <c r="AB216" s="34" t="s">
        <v>443</v>
      </c>
      <c r="AC216" s="34" t="s">
        <v>108</v>
      </c>
      <c r="AD216" s="35" t="s">
        <v>1652</v>
      </c>
      <c r="AE216" s="34" t="s">
        <v>1653</v>
      </c>
      <c r="AF216" s="34" t="s">
        <v>1478</v>
      </c>
      <c r="AG216" s="34" t="s">
        <v>1492</v>
      </c>
      <c r="AH216" s="34" t="s">
        <v>118</v>
      </c>
      <c r="AI216" s="37">
        <v>42993</v>
      </c>
      <c r="AJ216" s="34" t="s">
        <v>366</v>
      </c>
      <c r="AK216" s="34">
        <v>2017</v>
      </c>
      <c r="AL216" s="34" t="s">
        <v>108</v>
      </c>
      <c r="AM216" s="34" t="b">
        <v>0</v>
      </c>
      <c r="AN216" s="34" t="s">
        <v>108</v>
      </c>
      <c r="AO216" s="34" t="s">
        <v>108</v>
      </c>
      <c r="AP216" s="34" t="s">
        <v>108</v>
      </c>
      <c r="AQ216" s="34" t="s">
        <v>113</v>
      </c>
      <c r="AR216" s="34" t="s">
        <v>108</v>
      </c>
      <c r="AS216" s="37" t="s">
        <v>108</v>
      </c>
      <c r="AT216" s="34" t="s">
        <v>108</v>
      </c>
      <c r="AU216" s="34" t="s">
        <v>108</v>
      </c>
      <c r="AV216" s="34" t="s">
        <v>108</v>
      </c>
      <c r="AW216" s="34" t="s">
        <v>108</v>
      </c>
      <c r="AX216" s="34" t="s">
        <v>108</v>
      </c>
      <c r="AY216" s="37" t="s">
        <v>108</v>
      </c>
      <c r="AZ216" s="34" t="s">
        <v>120</v>
      </c>
      <c r="BA216" s="34" t="s">
        <v>108</v>
      </c>
      <c r="BB216" s="34" t="s">
        <v>556</v>
      </c>
      <c r="BC216" s="39" t="s">
        <v>108</v>
      </c>
      <c r="BD216" s="37">
        <v>44116</v>
      </c>
      <c r="BE216" s="37">
        <v>43830</v>
      </c>
      <c r="BF216" s="38">
        <v>46356</v>
      </c>
      <c r="BG216" s="34" t="s">
        <v>398</v>
      </c>
      <c r="BH216" s="34" t="s">
        <v>108</v>
      </c>
      <c r="BI216" s="39" t="b">
        <v>1</v>
      </c>
      <c r="BJ216" s="64">
        <v>1531.037</v>
      </c>
      <c r="BK216" s="41" t="s">
        <v>108</v>
      </c>
      <c r="BL216" s="114">
        <v>1436.14543</v>
      </c>
      <c r="BM216" s="41">
        <v>321.75142</v>
      </c>
      <c r="BN216" s="41">
        <v>378.38004000000001</v>
      </c>
      <c r="BO216" s="41">
        <v>132.14159000000001</v>
      </c>
      <c r="BP216" s="41">
        <v>121.17449000000001</v>
      </c>
      <c r="BQ216" s="41">
        <v>265.79946000000001</v>
      </c>
      <c r="BR216" s="52">
        <v>216.89842999999999</v>
      </c>
      <c r="BS216" s="41">
        <v>0</v>
      </c>
      <c r="BT216" s="41">
        <v>0</v>
      </c>
      <c r="BU216" s="41">
        <v>0</v>
      </c>
      <c r="BV216" s="41">
        <v>0</v>
      </c>
      <c r="BW216" s="41">
        <v>0</v>
      </c>
      <c r="BX216" s="43">
        <v>1421.8836100000001</v>
      </c>
      <c r="BY216" s="43">
        <v>176.46778</v>
      </c>
      <c r="BZ216" s="43">
        <v>334.40647000000001</v>
      </c>
      <c r="CA216" s="34" t="s">
        <v>148</v>
      </c>
      <c r="CB216" s="41">
        <v>323.59534500000001</v>
      </c>
      <c r="CC216" s="41">
        <v>124.871787</v>
      </c>
      <c r="CD216" s="41">
        <v>112.112441</v>
      </c>
      <c r="CE216" s="52">
        <v>358.18228699999997</v>
      </c>
      <c r="CF216" s="52">
        <v>215.052404</v>
      </c>
      <c r="CG216" s="34" t="s">
        <v>121</v>
      </c>
      <c r="CH216" s="45" t="s">
        <v>121</v>
      </c>
      <c r="CI216" s="34" t="s">
        <v>121</v>
      </c>
      <c r="CJ216" s="34" t="s">
        <v>108</v>
      </c>
      <c r="CK216" s="51">
        <v>1</v>
      </c>
      <c r="CL216" s="51">
        <v>0</v>
      </c>
      <c r="CM216" s="51" t="s">
        <v>1627</v>
      </c>
    </row>
    <row r="217" spans="1:91" s="21" customFormat="1" ht="100.5" customHeight="1" x14ac:dyDescent="0.25">
      <c r="A217" s="34" t="s">
        <v>1654</v>
      </c>
      <c r="B217" s="34" t="s">
        <v>1655</v>
      </c>
      <c r="C217" s="34">
        <v>33.97533</v>
      </c>
      <c r="D217" s="34">
        <v>-118.14633000000001</v>
      </c>
      <c r="E217" s="34" t="s">
        <v>464</v>
      </c>
      <c r="F217" s="34" t="s">
        <v>1656</v>
      </c>
      <c r="G217" s="34" t="s">
        <v>246</v>
      </c>
      <c r="H217" s="34" t="s">
        <v>107</v>
      </c>
      <c r="I217" s="34" t="s">
        <v>163</v>
      </c>
      <c r="J217" s="34" t="s">
        <v>108</v>
      </c>
      <c r="K217" s="34" t="s">
        <v>109</v>
      </c>
      <c r="L217" s="34" t="s">
        <v>129</v>
      </c>
      <c r="M217" s="34" t="s">
        <v>108</v>
      </c>
      <c r="N217" s="34" t="s">
        <v>108</v>
      </c>
      <c r="O217" s="37">
        <v>44605</v>
      </c>
      <c r="P217" s="34">
        <v>100</v>
      </c>
      <c r="Q217" s="34" t="s">
        <v>109</v>
      </c>
      <c r="R217" s="34" t="s">
        <v>301</v>
      </c>
      <c r="S217" s="34" t="s">
        <v>108</v>
      </c>
      <c r="T217" s="34" t="s">
        <v>111</v>
      </c>
      <c r="U217" s="34" t="s">
        <v>112</v>
      </c>
      <c r="V217" s="34" t="s">
        <v>113</v>
      </c>
      <c r="W217" s="34" t="s">
        <v>524</v>
      </c>
      <c r="X217" s="39" t="s">
        <v>1490</v>
      </c>
      <c r="Y217" s="34" t="s">
        <v>108</v>
      </c>
      <c r="Z217" s="64">
        <v>25.2</v>
      </c>
      <c r="AA217" s="34" t="s">
        <v>108</v>
      </c>
      <c r="AB217" s="34" t="s">
        <v>467</v>
      </c>
      <c r="AC217" s="34" t="s">
        <v>108</v>
      </c>
      <c r="AD217" s="35" t="s">
        <v>1657</v>
      </c>
      <c r="AE217" s="34" t="s">
        <v>1491</v>
      </c>
      <c r="AF217" s="34" t="s">
        <v>1478</v>
      </c>
      <c r="AG217" s="34" t="s">
        <v>1658</v>
      </c>
      <c r="AH217" s="34" t="s">
        <v>118</v>
      </c>
      <c r="AI217" s="37">
        <v>42993</v>
      </c>
      <c r="AJ217" s="34" t="s">
        <v>119</v>
      </c>
      <c r="AK217" s="34">
        <v>2017</v>
      </c>
      <c r="AL217" s="34" t="s">
        <v>108</v>
      </c>
      <c r="AM217" s="34" t="b">
        <v>0</v>
      </c>
      <c r="AN217" s="34" t="s">
        <v>108</v>
      </c>
      <c r="AO217" s="34" t="s">
        <v>108</v>
      </c>
      <c r="AP217" s="34" t="s">
        <v>108</v>
      </c>
      <c r="AQ217" s="34" t="s">
        <v>113</v>
      </c>
      <c r="AR217" s="34" t="s">
        <v>108</v>
      </c>
      <c r="AS217" s="37" t="s">
        <v>108</v>
      </c>
      <c r="AT217" s="34" t="s">
        <v>108</v>
      </c>
      <c r="AU217" s="34" t="s">
        <v>108</v>
      </c>
      <c r="AV217" s="34" t="s">
        <v>108</v>
      </c>
      <c r="AW217" s="34" t="s">
        <v>108</v>
      </c>
      <c r="AX217" s="34" t="s">
        <v>108</v>
      </c>
      <c r="AY217" s="37" t="s">
        <v>108</v>
      </c>
      <c r="AZ217" s="34" t="s">
        <v>120</v>
      </c>
      <c r="BA217" s="34" t="s">
        <v>108</v>
      </c>
      <c r="BB217" s="34" t="s">
        <v>135</v>
      </c>
      <c r="BC217" s="34" t="s">
        <v>108</v>
      </c>
      <c r="BD217" s="37">
        <v>44634</v>
      </c>
      <c r="BE217" s="56">
        <v>43830</v>
      </c>
      <c r="BF217" s="37">
        <v>44706</v>
      </c>
      <c r="BG217" s="34" t="s">
        <v>398</v>
      </c>
      <c r="BH217" s="34" t="s">
        <v>422</v>
      </c>
      <c r="BI217" s="34" t="b">
        <v>0</v>
      </c>
      <c r="BJ217" s="64">
        <v>1082</v>
      </c>
      <c r="BK217" s="41" t="s">
        <v>108</v>
      </c>
      <c r="BL217" s="114">
        <v>2510.0293499999998</v>
      </c>
      <c r="BM217" s="41">
        <v>662.43302000000006</v>
      </c>
      <c r="BN217" s="41">
        <v>139.77170000000001</v>
      </c>
      <c r="BO217" s="41">
        <v>1298.32152</v>
      </c>
      <c r="BP217" s="41">
        <v>43.24333</v>
      </c>
      <c r="BQ217" s="52">
        <v>32.715409999999999</v>
      </c>
      <c r="BR217" s="52">
        <v>73.544370000000001</v>
      </c>
      <c r="BS217" s="41">
        <v>260</v>
      </c>
      <c r="BT217" s="41">
        <v>0</v>
      </c>
      <c r="BU217" s="41">
        <v>0</v>
      </c>
      <c r="BV217" s="41">
        <v>0</v>
      </c>
      <c r="BW217" s="41">
        <v>0</v>
      </c>
      <c r="BX217" s="42">
        <v>0</v>
      </c>
      <c r="BY217" s="43">
        <v>325.33096999999998</v>
      </c>
      <c r="BZ217" s="42">
        <v>145.56055000000001</v>
      </c>
      <c r="CA217" s="34" t="s">
        <v>148</v>
      </c>
      <c r="CB217" s="41">
        <v>130.55554000000001</v>
      </c>
      <c r="CC217" s="41">
        <v>1166.1784</v>
      </c>
      <c r="CD217" s="52">
        <v>38.538589999999999</v>
      </c>
      <c r="CE217" s="52">
        <v>211.76714999999999</v>
      </c>
      <c r="CF217" s="52">
        <v>67.876040000000003</v>
      </c>
      <c r="CG217" s="34" t="s">
        <v>121</v>
      </c>
      <c r="CH217" s="45" t="s">
        <v>121</v>
      </c>
      <c r="CI217" s="34" t="s">
        <v>121</v>
      </c>
      <c r="CJ217" s="34" t="s">
        <v>108</v>
      </c>
      <c r="CK217" s="51">
        <v>1</v>
      </c>
      <c r="CL217" s="51">
        <v>0</v>
      </c>
      <c r="CM217" s="51" t="s">
        <v>1659</v>
      </c>
    </row>
    <row r="218" spans="1:91" s="21" customFormat="1" ht="100.5" customHeight="1" x14ac:dyDescent="0.25">
      <c r="A218" s="34" t="s">
        <v>1660</v>
      </c>
      <c r="B218" s="34" t="s">
        <v>1661</v>
      </c>
      <c r="C218" s="34">
        <v>34.078420000000001</v>
      </c>
      <c r="D218" s="34">
        <v>-117.23983</v>
      </c>
      <c r="E218" s="34" t="s">
        <v>1662</v>
      </c>
      <c r="F218" s="34" t="s">
        <v>1663</v>
      </c>
      <c r="G218" s="34" t="s">
        <v>246</v>
      </c>
      <c r="H218" s="34" t="s">
        <v>107</v>
      </c>
      <c r="I218" s="34" t="s">
        <v>163</v>
      </c>
      <c r="J218" s="34" t="s">
        <v>108</v>
      </c>
      <c r="K218" s="34" t="s">
        <v>109</v>
      </c>
      <c r="L218" s="34" t="s">
        <v>129</v>
      </c>
      <c r="M218" s="34" t="s">
        <v>108</v>
      </c>
      <c r="N218" s="34" t="s">
        <v>108</v>
      </c>
      <c r="O218" s="37">
        <v>43622</v>
      </c>
      <c r="P218" s="34">
        <v>64</v>
      </c>
      <c r="Q218" s="34" t="s">
        <v>109</v>
      </c>
      <c r="R218" s="34" t="s">
        <v>301</v>
      </c>
      <c r="S218" s="34" t="s">
        <v>108</v>
      </c>
      <c r="T218" s="34" t="s">
        <v>130</v>
      </c>
      <c r="U218" s="34" t="s">
        <v>112</v>
      </c>
      <c r="V218" s="34" t="s">
        <v>113</v>
      </c>
      <c r="W218" s="34" t="s">
        <v>524</v>
      </c>
      <c r="X218" s="39" t="s">
        <v>1490</v>
      </c>
      <c r="Y218" s="34" t="s">
        <v>108</v>
      </c>
      <c r="Z218" s="64">
        <v>25.04</v>
      </c>
      <c r="AA218" s="34" t="s">
        <v>108</v>
      </c>
      <c r="AB218" s="34" t="s">
        <v>467</v>
      </c>
      <c r="AC218" s="34" t="s">
        <v>108</v>
      </c>
      <c r="AD218" s="35" t="s">
        <v>1664</v>
      </c>
      <c r="AE218" s="34" t="s">
        <v>1491</v>
      </c>
      <c r="AF218" s="34" t="s">
        <v>1478</v>
      </c>
      <c r="AG218" s="34" t="s">
        <v>1658</v>
      </c>
      <c r="AH218" s="34" t="s">
        <v>118</v>
      </c>
      <c r="AI218" s="37">
        <v>42993</v>
      </c>
      <c r="AJ218" s="34" t="s">
        <v>119</v>
      </c>
      <c r="AK218" s="34">
        <v>2017</v>
      </c>
      <c r="AL218" s="34" t="s">
        <v>108</v>
      </c>
      <c r="AM218" s="34" t="b">
        <v>0</v>
      </c>
      <c r="AN218" s="34" t="s">
        <v>108</v>
      </c>
      <c r="AO218" s="34" t="s">
        <v>108</v>
      </c>
      <c r="AP218" s="34" t="s">
        <v>108</v>
      </c>
      <c r="AQ218" s="34" t="s">
        <v>113</v>
      </c>
      <c r="AR218" s="34" t="s">
        <v>108</v>
      </c>
      <c r="AS218" s="37" t="s">
        <v>108</v>
      </c>
      <c r="AT218" s="34" t="s">
        <v>108</v>
      </c>
      <c r="AU218" s="34" t="s">
        <v>108</v>
      </c>
      <c r="AV218" s="34" t="s">
        <v>108</v>
      </c>
      <c r="AW218" s="34" t="s">
        <v>108</v>
      </c>
      <c r="AX218" s="34" t="s">
        <v>108</v>
      </c>
      <c r="AY218" s="37" t="s">
        <v>108</v>
      </c>
      <c r="AZ218" s="34" t="s">
        <v>120</v>
      </c>
      <c r="BA218" s="34" t="s">
        <v>108</v>
      </c>
      <c r="BB218" s="34" t="s">
        <v>135</v>
      </c>
      <c r="BC218" s="34" t="s">
        <v>108</v>
      </c>
      <c r="BD218" s="37">
        <v>43629</v>
      </c>
      <c r="BE218" s="56">
        <v>43830</v>
      </c>
      <c r="BF218" s="37">
        <v>44343</v>
      </c>
      <c r="BG218" s="34" t="s">
        <v>147</v>
      </c>
      <c r="BH218" s="34" t="s">
        <v>398</v>
      </c>
      <c r="BI218" s="34" t="b">
        <v>0</v>
      </c>
      <c r="BJ218" s="64">
        <v>2079</v>
      </c>
      <c r="BK218" s="41" t="s">
        <v>108</v>
      </c>
      <c r="BL218" s="114">
        <v>1679.9516699999999</v>
      </c>
      <c r="BM218" s="41">
        <v>1079.7947300000001</v>
      </c>
      <c r="BN218" s="41">
        <v>454.15550000000002</v>
      </c>
      <c r="BO218" s="41">
        <v>39.311300000000003</v>
      </c>
      <c r="BP218" s="41">
        <v>28.65089</v>
      </c>
      <c r="BQ218" s="52">
        <v>23.007719999999999</v>
      </c>
      <c r="BR218" s="52">
        <v>55.031529999999997</v>
      </c>
      <c r="BS218" s="41">
        <v>0</v>
      </c>
      <c r="BT218" s="41">
        <v>0</v>
      </c>
      <c r="BU218" s="41">
        <v>0</v>
      </c>
      <c r="BV218" s="41">
        <v>0</v>
      </c>
      <c r="BW218" s="41">
        <v>0</v>
      </c>
      <c r="BX218" s="42">
        <v>0</v>
      </c>
      <c r="BY218" s="43">
        <v>192.30913000000001</v>
      </c>
      <c r="BZ218" s="42">
        <v>114.99308000000001</v>
      </c>
      <c r="CA218" s="34" t="s">
        <v>148</v>
      </c>
      <c r="CB218" s="41">
        <v>398.355075</v>
      </c>
      <c r="CC218" s="41">
        <v>33.864431000000003</v>
      </c>
      <c r="CD218" s="41">
        <v>194.997794</v>
      </c>
      <c r="CE218" s="41">
        <v>22.868236</v>
      </c>
      <c r="CF218" s="52">
        <v>49.958745</v>
      </c>
      <c r="CG218" s="34" t="s">
        <v>121</v>
      </c>
      <c r="CH218" s="45" t="s">
        <v>121</v>
      </c>
      <c r="CI218" s="34" t="s">
        <v>121</v>
      </c>
      <c r="CJ218" s="34" t="s">
        <v>108</v>
      </c>
      <c r="CK218" s="51">
        <v>1</v>
      </c>
      <c r="CL218" s="51">
        <v>0</v>
      </c>
      <c r="CM218" s="51" t="s">
        <v>1659</v>
      </c>
    </row>
    <row r="219" spans="1:91" s="21" customFormat="1" ht="100.5" customHeight="1" x14ac:dyDescent="0.25">
      <c r="A219" s="34" t="s">
        <v>1665</v>
      </c>
      <c r="B219" s="34" t="s">
        <v>1666</v>
      </c>
      <c r="C219" s="34">
        <v>33.381720000000001</v>
      </c>
      <c r="D219" s="34">
        <v>-117.57517</v>
      </c>
      <c r="E219" s="34" t="s">
        <v>1667</v>
      </c>
      <c r="F219" s="34" t="s">
        <v>1668</v>
      </c>
      <c r="G219" s="34" t="s">
        <v>246</v>
      </c>
      <c r="H219" s="34" t="s">
        <v>107</v>
      </c>
      <c r="I219" s="34" t="s">
        <v>163</v>
      </c>
      <c r="J219" s="34" t="s">
        <v>108</v>
      </c>
      <c r="K219" s="34" t="s">
        <v>109</v>
      </c>
      <c r="L219" s="34" t="s">
        <v>129</v>
      </c>
      <c r="M219" s="34" t="s">
        <v>108</v>
      </c>
      <c r="N219" s="34" t="s">
        <v>108</v>
      </c>
      <c r="O219" s="37">
        <v>44116</v>
      </c>
      <c r="P219" s="34">
        <v>51</v>
      </c>
      <c r="Q219" s="34" t="s">
        <v>109</v>
      </c>
      <c r="R219" s="34" t="s">
        <v>301</v>
      </c>
      <c r="S219" s="34" t="s">
        <v>108</v>
      </c>
      <c r="T219" s="34" t="s">
        <v>130</v>
      </c>
      <c r="U219" s="34" t="s">
        <v>112</v>
      </c>
      <c r="V219" s="34" t="s">
        <v>113</v>
      </c>
      <c r="W219" s="34" t="s">
        <v>524</v>
      </c>
      <c r="X219" s="39" t="s">
        <v>1490</v>
      </c>
      <c r="Y219" s="34" t="s">
        <v>108</v>
      </c>
      <c r="Z219" s="64">
        <v>7</v>
      </c>
      <c r="AA219" s="34" t="s">
        <v>108</v>
      </c>
      <c r="AB219" s="34" t="s">
        <v>467</v>
      </c>
      <c r="AC219" s="34" t="s">
        <v>108</v>
      </c>
      <c r="AD219" s="35" t="s">
        <v>1669</v>
      </c>
      <c r="AE219" s="34" t="s">
        <v>1491</v>
      </c>
      <c r="AF219" s="34" t="s">
        <v>1478</v>
      </c>
      <c r="AG219" s="34" t="s">
        <v>1658</v>
      </c>
      <c r="AH219" s="34" t="s">
        <v>118</v>
      </c>
      <c r="AI219" s="37">
        <v>43397</v>
      </c>
      <c r="AJ219" s="34" t="s">
        <v>119</v>
      </c>
      <c r="AK219" s="34">
        <v>2018</v>
      </c>
      <c r="AL219" s="34" t="s">
        <v>108</v>
      </c>
      <c r="AM219" s="34" t="b">
        <v>0</v>
      </c>
      <c r="AN219" s="34" t="s">
        <v>108</v>
      </c>
      <c r="AO219" s="34" t="s">
        <v>108</v>
      </c>
      <c r="AP219" s="34" t="s">
        <v>108</v>
      </c>
      <c r="AQ219" s="34" t="s">
        <v>113</v>
      </c>
      <c r="AR219" s="34" t="s">
        <v>108</v>
      </c>
      <c r="AS219" s="37" t="s">
        <v>108</v>
      </c>
      <c r="AT219" s="34" t="s">
        <v>108</v>
      </c>
      <c r="AU219" s="34" t="s">
        <v>108</v>
      </c>
      <c r="AV219" s="34" t="s">
        <v>108</v>
      </c>
      <c r="AW219" s="34" t="s">
        <v>108</v>
      </c>
      <c r="AX219" s="34" t="s">
        <v>108</v>
      </c>
      <c r="AY219" s="37" t="s">
        <v>108</v>
      </c>
      <c r="AZ219" s="34" t="s">
        <v>120</v>
      </c>
      <c r="BA219" s="34" t="s">
        <v>108</v>
      </c>
      <c r="BB219" s="34" t="s">
        <v>135</v>
      </c>
      <c r="BC219" s="39" t="s">
        <v>108</v>
      </c>
      <c r="BD219" s="37">
        <v>44123</v>
      </c>
      <c r="BE219" s="37">
        <v>44196</v>
      </c>
      <c r="BF219" s="37">
        <v>44196</v>
      </c>
      <c r="BG219" s="34" t="s">
        <v>108</v>
      </c>
      <c r="BH219" s="34" t="s">
        <v>108</v>
      </c>
      <c r="BI219" s="34" t="b">
        <v>0</v>
      </c>
      <c r="BJ219" s="64">
        <v>385</v>
      </c>
      <c r="BK219" s="41" t="s">
        <v>108</v>
      </c>
      <c r="BL219" s="112">
        <v>2555.8180499999999</v>
      </c>
      <c r="BM219" s="52">
        <v>1560.2196899999999</v>
      </c>
      <c r="BN219" s="52">
        <v>631.54800999999998</v>
      </c>
      <c r="BO219" s="41">
        <v>2.04671</v>
      </c>
      <c r="BP219" s="41">
        <v>5.3240000000000003E-2</v>
      </c>
      <c r="BQ219" s="41">
        <v>361.9504</v>
      </c>
      <c r="BR219" s="52">
        <v>0</v>
      </c>
      <c r="BS219" s="41" t="s">
        <v>108</v>
      </c>
      <c r="BT219" s="41" t="s">
        <v>108</v>
      </c>
      <c r="BU219" s="41" t="s">
        <v>108</v>
      </c>
      <c r="BV219" s="41" t="s">
        <v>108</v>
      </c>
      <c r="BW219" s="41" t="s">
        <v>108</v>
      </c>
      <c r="BX219" s="42">
        <v>0</v>
      </c>
      <c r="BY219" s="43">
        <v>346.53059999999999</v>
      </c>
      <c r="BZ219" s="43">
        <v>55.169629999999998</v>
      </c>
      <c r="CA219" s="34" t="s">
        <v>674</v>
      </c>
      <c r="CB219" s="41">
        <v>496.32083</v>
      </c>
      <c r="CC219" s="52">
        <v>1.5993599999999999</v>
      </c>
      <c r="CD219" s="41">
        <v>4.1610000000000001E-2</v>
      </c>
      <c r="CE219" s="41">
        <v>751.77228000000002</v>
      </c>
      <c r="CF219" s="41">
        <v>7.7264900000000001</v>
      </c>
      <c r="CG219" s="34" t="s">
        <v>121</v>
      </c>
      <c r="CH219" s="45" t="s">
        <v>121</v>
      </c>
      <c r="CI219" s="34" t="s">
        <v>121</v>
      </c>
      <c r="CJ219" s="34" t="s">
        <v>108</v>
      </c>
      <c r="CK219" s="51">
        <v>1</v>
      </c>
      <c r="CL219" s="51">
        <v>0</v>
      </c>
      <c r="CM219" s="51" t="s">
        <v>1659</v>
      </c>
    </row>
    <row r="220" spans="1:91" s="21" customFormat="1" ht="100.5" customHeight="1" x14ac:dyDescent="0.25">
      <c r="A220" s="34" t="s">
        <v>1670</v>
      </c>
      <c r="B220" s="34" t="s">
        <v>1671</v>
      </c>
      <c r="C220" s="34">
        <v>33.8172199999998</v>
      </c>
      <c r="D220" s="34">
        <v>-117.83358</v>
      </c>
      <c r="E220" s="34" t="s">
        <v>306</v>
      </c>
      <c r="F220" s="34" t="s">
        <v>1672</v>
      </c>
      <c r="G220" s="34" t="s">
        <v>246</v>
      </c>
      <c r="H220" s="34" t="s">
        <v>107</v>
      </c>
      <c r="I220" s="34" t="s">
        <v>163</v>
      </c>
      <c r="J220" s="34" t="s">
        <v>108</v>
      </c>
      <c r="K220" s="34" t="s">
        <v>109</v>
      </c>
      <c r="L220" s="34" t="s">
        <v>129</v>
      </c>
      <c r="M220" s="34" t="s">
        <v>108</v>
      </c>
      <c r="N220" s="34" t="s">
        <v>108</v>
      </c>
      <c r="O220" s="37">
        <v>44184</v>
      </c>
      <c r="P220" s="34">
        <v>52</v>
      </c>
      <c r="Q220" s="34" t="s">
        <v>109</v>
      </c>
      <c r="R220" s="34" t="s">
        <v>301</v>
      </c>
      <c r="S220" s="34" t="s">
        <v>108</v>
      </c>
      <c r="T220" s="34" t="s">
        <v>111</v>
      </c>
      <c r="U220" s="34" t="s">
        <v>112</v>
      </c>
      <c r="V220" s="34" t="s">
        <v>113</v>
      </c>
      <c r="W220" s="34" t="s">
        <v>524</v>
      </c>
      <c r="X220" s="39" t="s">
        <v>1490</v>
      </c>
      <c r="Y220" s="34" t="s">
        <v>108</v>
      </c>
      <c r="Z220" s="64">
        <v>29.28</v>
      </c>
      <c r="AA220" s="34" t="s">
        <v>108</v>
      </c>
      <c r="AB220" s="34" t="s">
        <v>467</v>
      </c>
      <c r="AC220" s="34" t="s">
        <v>108</v>
      </c>
      <c r="AD220" s="35" t="s">
        <v>1673</v>
      </c>
      <c r="AE220" s="34" t="s">
        <v>1491</v>
      </c>
      <c r="AF220" s="34" t="s">
        <v>1478</v>
      </c>
      <c r="AG220" s="34" t="s">
        <v>1658</v>
      </c>
      <c r="AH220" s="34" t="s">
        <v>118</v>
      </c>
      <c r="AI220" s="37">
        <v>43397</v>
      </c>
      <c r="AJ220" s="34" t="s">
        <v>119</v>
      </c>
      <c r="AK220" s="34">
        <v>2018</v>
      </c>
      <c r="AL220" s="34" t="s">
        <v>108</v>
      </c>
      <c r="AM220" s="34" t="b">
        <v>0</v>
      </c>
      <c r="AN220" s="34" t="s">
        <v>108</v>
      </c>
      <c r="AO220" s="34" t="s">
        <v>108</v>
      </c>
      <c r="AP220" s="34" t="s">
        <v>108</v>
      </c>
      <c r="AQ220" s="34" t="s">
        <v>113</v>
      </c>
      <c r="AR220" s="34" t="s">
        <v>108</v>
      </c>
      <c r="AS220" s="40" t="s">
        <v>108</v>
      </c>
      <c r="AT220" s="34" t="s">
        <v>108</v>
      </c>
      <c r="AU220" s="34" t="s">
        <v>108</v>
      </c>
      <c r="AV220" s="34" t="s">
        <v>108</v>
      </c>
      <c r="AW220" s="34" t="s">
        <v>108</v>
      </c>
      <c r="AX220" s="34" t="s">
        <v>108</v>
      </c>
      <c r="AY220" s="34" t="s">
        <v>108</v>
      </c>
      <c r="AZ220" s="34" t="s">
        <v>120</v>
      </c>
      <c r="BA220" s="34" t="s">
        <v>108</v>
      </c>
      <c r="BB220" s="34" t="s">
        <v>135</v>
      </c>
      <c r="BC220" s="34" t="s">
        <v>108</v>
      </c>
      <c r="BD220" s="37">
        <v>44200</v>
      </c>
      <c r="BE220" s="37">
        <v>44196</v>
      </c>
      <c r="BF220" s="37">
        <v>44300</v>
      </c>
      <c r="BG220" s="34" t="s">
        <v>108</v>
      </c>
      <c r="BH220" s="34" t="s">
        <v>108</v>
      </c>
      <c r="BI220" s="34" t="b">
        <v>0</v>
      </c>
      <c r="BJ220" s="64">
        <v>1215</v>
      </c>
      <c r="BK220" s="34" t="s">
        <v>108</v>
      </c>
      <c r="BL220" s="114">
        <v>1716.0657900000001</v>
      </c>
      <c r="BM220" s="52">
        <v>527.83438999999998</v>
      </c>
      <c r="BN220" s="41">
        <v>1228.6077</v>
      </c>
      <c r="BO220" s="41">
        <v>43.391440000000003</v>
      </c>
      <c r="BP220" s="41">
        <v>-163.73892000000001</v>
      </c>
      <c r="BQ220" s="52">
        <v>23.577539999999999</v>
      </c>
      <c r="BR220" s="52">
        <v>56.393639999999998</v>
      </c>
      <c r="BS220" s="41">
        <v>0</v>
      </c>
      <c r="BT220" s="41">
        <v>0</v>
      </c>
      <c r="BU220" s="41">
        <v>0</v>
      </c>
      <c r="BV220" s="41">
        <v>0</v>
      </c>
      <c r="BW220" s="41">
        <v>0</v>
      </c>
      <c r="BX220" s="42">
        <v>0</v>
      </c>
      <c r="BY220" s="43">
        <v>184.72901999999999</v>
      </c>
      <c r="BZ220" s="43">
        <v>51.397449999999999</v>
      </c>
      <c r="CA220" s="34" t="s">
        <v>674</v>
      </c>
      <c r="CB220" s="41">
        <v>1053.79593</v>
      </c>
      <c r="CC220" s="52">
        <v>36.697119999999998</v>
      </c>
      <c r="CD220" s="41">
        <v>51.992240000000002</v>
      </c>
      <c r="CE220" s="41">
        <v>23.535740000000001</v>
      </c>
      <c r="CF220" s="52">
        <v>54.87332</v>
      </c>
      <c r="CG220" s="34" t="s">
        <v>121</v>
      </c>
      <c r="CH220" s="45" t="s">
        <v>121</v>
      </c>
      <c r="CI220" s="34" t="s">
        <v>121</v>
      </c>
      <c r="CJ220" s="34" t="s">
        <v>108</v>
      </c>
      <c r="CK220" s="51">
        <v>1</v>
      </c>
      <c r="CL220" s="51">
        <v>0</v>
      </c>
      <c r="CM220" s="51" t="s">
        <v>1659</v>
      </c>
    </row>
    <row r="221" spans="1:91" s="21" customFormat="1" ht="100.5" customHeight="1" x14ac:dyDescent="0.25">
      <c r="A221" s="34" t="s">
        <v>1674</v>
      </c>
      <c r="B221" s="34" t="s">
        <v>1675</v>
      </c>
      <c r="C221" s="39">
        <v>34.303359999999699</v>
      </c>
      <c r="D221" s="34">
        <v>-119.18528000000001</v>
      </c>
      <c r="E221" s="34" t="s">
        <v>1676</v>
      </c>
      <c r="F221" s="34" t="s">
        <v>1677</v>
      </c>
      <c r="G221" s="34" t="s">
        <v>246</v>
      </c>
      <c r="H221" s="34" t="s">
        <v>107</v>
      </c>
      <c r="I221" s="34" t="s">
        <v>163</v>
      </c>
      <c r="J221" s="34" t="s">
        <v>108</v>
      </c>
      <c r="K221" s="34" t="s">
        <v>109</v>
      </c>
      <c r="L221" s="34" t="s">
        <v>129</v>
      </c>
      <c r="M221" s="34" t="s">
        <v>108</v>
      </c>
      <c r="N221" s="34" t="s">
        <v>108</v>
      </c>
      <c r="O221" s="37">
        <v>44044</v>
      </c>
      <c r="P221" s="34">
        <v>68</v>
      </c>
      <c r="Q221" s="34" t="s">
        <v>109</v>
      </c>
      <c r="R221" s="34" t="s">
        <v>301</v>
      </c>
      <c r="S221" s="34" t="s">
        <v>108</v>
      </c>
      <c r="T221" s="34" t="s">
        <v>350</v>
      </c>
      <c r="U221" s="34" t="s">
        <v>112</v>
      </c>
      <c r="V221" s="34" t="s">
        <v>113</v>
      </c>
      <c r="W221" s="34" t="s">
        <v>524</v>
      </c>
      <c r="X221" s="39" t="s">
        <v>1490</v>
      </c>
      <c r="Y221" s="34" t="s">
        <v>108</v>
      </c>
      <c r="Z221" s="64">
        <v>11.8</v>
      </c>
      <c r="AA221" s="34" t="s">
        <v>108</v>
      </c>
      <c r="AB221" s="34" t="s">
        <v>1678</v>
      </c>
      <c r="AC221" s="34" t="s">
        <v>108</v>
      </c>
      <c r="AD221" s="35" t="s">
        <v>1679</v>
      </c>
      <c r="AE221" s="34" t="s">
        <v>1491</v>
      </c>
      <c r="AF221" s="34" t="s">
        <v>1478</v>
      </c>
      <c r="AG221" s="34" t="s">
        <v>1658</v>
      </c>
      <c r="AH221" s="34" t="s">
        <v>118</v>
      </c>
      <c r="AI221" s="37">
        <v>43396</v>
      </c>
      <c r="AJ221" s="34" t="s">
        <v>119</v>
      </c>
      <c r="AK221" s="34">
        <v>2018</v>
      </c>
      <c r="AL221" s="34" t="s">
        <v>108</v>
      </c>
      <c r="AM221" s="34" t="b">
        <v>0</v>
      </c>
      <c r="AN221" s="34" t="s">
        <v>108</v>
      </c>
      <c r="AO221" s="34" t="s">
        <v>108</v>
      </c>
      <c r="AP221" s="34" t="s">
        <v>108</v>
      </c>
      <c r="AQ221" s="34" t="s">
        <v>113</v>
      </c>
      <c r="AR221" s="34" t="s">
        <v>108</v>
      </c>
      <c r="AS221" s="37" t="s">
        <v>108</v>
      </c>
      <c r="AT221" s="34" t="s">
        <v>108</v>
      </c>
      <c r="AU221" s="34" t="s">
        <v>108</v>
      </c>
      <c r="AV221" s="34" t="s">
        <v>108</v>
      </c>
      <c r="AW221" s="34" t="s">
        <v>108</v>
      </c>
      <c r="AX221" s="34" t="s">
        <v>108</v>
      </c>
      <c r="AY221" s="37" t="s">
        <v>108</v>
      </c>
      <c r="AZ221" s="34" t="s">
        <v>120</v>
      </c>
      <c r="BA221" s="34" t="s">
        <v>108</v>
      </c>
      <c r="BB221" s="34" t="s">
        <v>135</v>
      </c>
      <c r="BC221" s="34" t="s">
        <v>108</v>
      </c>
      <c r="BD221" s="37">
        <v>44061</v>
      </c>
      <c r="BE221" s="37">
        <v>44196</v>
      </c>
      <c r="BF221" s="37">
        <v>44232</v>
      </c>
      <c r="BG221" s="34" t="s">
        <v>108</v>
      </c>
      <c r="BH221" s="34" t="s">
        <v>108</v>
      </c>
      <c r="BI221" s="34" t="b">
        <v>0</v>
      </c>
      <c r="BJ221" s="64">
        <v>1335</v>
      </c>
      <c r="BK221" s="41" t="s">
        <v>108</v>
      </c>
      <c r="BL221" s="114">
        <v>1643.0301899999999</v>
      </c>
      <c r="BM221" s="52">
        <v>1309.8167599999999</v>
      </c>
      <c r="BN221" s="41">
        <v>295.20366000000001</v>
      </c>
      <c r="BO221" s="41">
        <v>6.8601900000000002</v>
      </c>
      <c r="BP221" s="41">
        <v>31.14958</v>
      </c>
      <c r="BQ221" s="41">
        <v>0</v>
      </c>
      <c r="BR221" s="52">
        <v>0</v>
      </c>
      <c r="BS221" s="41" t="s">
        <v>108</v>
      </c>
      <c r="BT221" s="41" t="s">
        <v>108</v>
      </c>
      <c r="BU221" s="41" t="s">
        <v>108</v>
      </c>
      <c r="BV221" s="41" t="s">
        <v>108</v>
      </c>
      <c r="BW221" s="41" t="s">
        <v>108</v>
      </c>
      <c r="BX221" s="42">
        <v>0</v>
      </c>
      <c r="BY221" s="42">
        <v>208.61015</v>
      </c>
      <c r="BZ221" s="42">
        <v>54.71067</v>
      </c>
      <c r="CA221" s="34" t="s">
        <v>491</v>
      </c>
      <c r="CB221" s="52">
        <v>237.47291999999999</v>
      </c>
      <c r="CC221" s="41">
        <v>5.5690900000000001</v>
      </c>
      <c r="CD221" s="41">
        <v>270.95578</v>
      </c>
      <c r="CE221" s="41">
        <v>0</v>
      </c>
      <c r="CF221" s="41">
        <v>0</v>
      </c>
      <c r="CG221" s="34" t="s">
        <v>121</v>
      </c>
      <c r="CH221" s="45" t="s">
        <v>121</v>
      </c>
      <c r="CI221" s="34" t="s">
        <v>121</v>
      </c>
      <c r="CJ221" s="34" t="s">
        <v>108</v>
      </c>
      <c r="CK221" s="51">
        <v>1</v>
      </c>
      <c r="CL221" s="51">
        <v>0</v>
      </c>
      <c r="CM221" s="51" t="s">
        <v>1659</v>
      </c>
    </row>
    <row r="222" spans="1:91" s="21" customFormat="1" ht="100.5" customHeight="1" x14ac:dyDescent="0.25">
      <c r="A222" s="34" t="s">
        <v>1680</v>
      </c>
      <c r="B222" s="34" t="s">
        <v>1681</v>
      </c>
      <c r="C222" s="39">
        <v>33.810029999999699</v>
      </c>
      <c r="D222" s="34">
        <v>-117.98153000000001</v>
      </c>
      <c r="E222" s="34" t="s">
        <v>708</v>
      </c>
      <c r="F222" s="34" t="s">
        <v>1682</v>
      </c>
      <c r="G222" s="34" t="s">
        <v>246</v>
      </c>
      <c r="H222" s="34" t="s">
        <v>107</v>
      </c>
      <c r="I222" s="34" t="s">
        <v>163</v>
      </c>
      <c r="J222" s="34" t="s">
        <v>108</v>
      </c>
      <c r="K222" s="34" t="s">
        <v>109</v>
      </c>
      <c r="L222" s="34" t="s">
        <v>129</v>
      </c>
      <c r="M222" s="34" t="s">
        <v>108</v>
      </c>
      <c r="N222" s="34" t="s">
        <v>108</v>
      </c>
      <c r="O222" s="37">
        <v>44457</v>
      </c>
      <c r="P222" s="34">
        <v>86</v>
      </c>
      <c r="Q222" s="34" t="s">
        <v>109</v>
      </c>
      <c r="R222" s="34" t="s">
        <v>301</v>
      </c>
      <c r="S222" s="34" t="s">
        <v>108</v>
      </c>
      <c r="T222" s="34" t="s">
        <v>111</v>
      </c>
      <c r="U222" s="34" t="s">
        <v>112</v>
      </c>
      <c r="V222" s="34" t="s">
        <v>113</v>
      </c>
      <c r="W222" s="34" t="s">
        <v>524</v>
      </c>
      <c r="X222" s="39" t="s">
        <v>1490</v>
      </c>
      <c r="Y222" s="34" t="s">
        <v>108</v>
      </c>
      <c r="Z222" s="64">
        <v>13.8</v>
      </c>
      <c r="AA222" s="34" t="s">
        <v>108</v>
      </c>
      <c r="AB222" s="34" t="s">
        <v>443</v>
      </c>
      <c r="AC222" s="34" t="s">
        <v>108</v>
      </c>
      <c r="AD222" s="35" t="s">
        <v>1683</v>
      </c>
      <c r="AE222" s="34" t="s">
        <v>1491</v>
      </c>
      <c r="AF222" s="34" t="s">
        <v>1478</v>
      </c>
      <c r="AG222" s="34" t="s">
        <v>1658</v>
      </c>
      <c r="AH222" s="34" t="s">
        <v>118</v>
      </c>
      <c r="AI222" s="37">
        <v>43987</v>
      </c>
      <c r="AJ222" s="34" t="s">
        <v>119</v>
      </c>
      <c r="AK222" s="34">
        <v>2020</v>
      </c>
      <c r="AL222" s="34" t="s">
        <v>108</v>
      </c>
      <c r="AM222" s="34" t="b">
        <v>0</v>
      </c>
      <c r="AN222" s="34" t="s">
        <v>108</v>
      </c>
      <c r="AO222" s="34" t="s">
        <v>108</v>
      </c>
      <c r="AP222" s="34" t="s">
        <v>108</v>
      </c>
      <c r="AQ222" s="34" t="s">
        <v>113</v>
      </c>
      <c r="AR222" s="34" t="s">
        <v>108</v>
      </c>
      <c r="AS222" s="37" t="s">
        <v>108</v>
      </c>
      <c r="AT222" s="34" t="s">
        <v>108</v>
      </c>
      <c r="AU222" s="34" t="s">
        <v>108</v>
      </c>
      <c r="AV222" s="34" t="s">
        <v>108</v>
      </c>
      <c r="AW222" s="34" t="s">
        <v>108</v>
      </c>
      <c r="AX222" s="34" t="s">
        <v>108</v>
      </c>
      <c r="AY222" s="37" t="s">
        <v>108</v>
      </c>
      <c r="AZ222" s="34" t="s">
        <v>120</v>
      </c>
      <c r="BA222" s="34" t="s">
        <v>108</v>
      </c>
      <c r="BB222" s="34" t="s">
        <v>135</v>
      </c>
      <c r="BC222" s="34" t="s">
        <v>108</v>
      </c>
      <c r="BD222" s="37">
        <v>44487</v>
      </c>
      <c r="BE222" s="37">
        <v>44561</v>
      </c>
      <c r="BF222" s="37">
        <v>44697</v>
      </c>
      <c r="BG222" s="34" t="s">
        <v>108</v>
      </c>
      <c r="BH222" s="34" t="s">
        <v>108</v>
      </c>
      <c r="BI222" s="34" t="b">
        <v>0</v>
      </c>
      <c r="BJ222" s="64">
        <v>2572</v>
      </c>
      <c r="BK222" s="41" t="s">
        <v>108</v>
      </c>
      <c r="BL222" s="114">
        <v>1071.1693700000001</v>
      </c>
      <c r="BM222" s="52">
        <v>4.0144099999999998</v>
      </c>
      <c r="BN222" s="41">
        <v>537.21252000000004</v>
      </c>
      <c r="BO222" s="41">
        <v>451.99239</v>
      </c>
      <c r="BP222" s="41">
        <v>24.51568</v>
      </c>
      <c r="BQ222" s="41">
        <v>24.195900000000002</v>
      </c>
      <c r="BR222" s="52">
        <v>29.23847</v>
      </c>
      <c r="BS222" s="41">
        <v>0</v>
      </c>
      <c r="BT222" s="41">
        <v>0</v>
      </c>
      <c r="BU222" s="41">
        <v>0</v>
      </c>
      <c r="BV222" s="41">
        <v>0</v>
      </c>
      <c r="BW222" s="41">
        <v>0</v>
      </c>
      <c r="BX222" s="42">
        <v>0</v>
      </c>
      <c r="BY222" s="43">
        <v>75.327640000000002</v>
      </c>
      <c r="BZ222" s="42">
        <v>24.41761</v>
      </c>
      <c r="CA222" s="34" t="s">
        <v>423</v>
      </c>
      <c r="CB222" s="41">
        <v>537.21251900000004</v>
      </c>
      <c r="CC222" s="52">
        <v>451.99239399999999</v>
      </c>
      <c r="CD222" s="52">
        <v>-128.04780299999999</v>
      </c>
      <c r="CE222" s="52">
        <v>175.84364099999999</v>
      </c>
      <c r="CF222" s="52">
        <v>27.632114000000001</v>
      </c>
      <c r="CG222" s="34" t="s">
        <v>121</v>
      </c>
      <c r="CH222" s="45" t="s">
        <v>121</v>
      </c>
      <c r="CI222" s="34" t="s">
        <v>121</v>
      </c>
      <c r="CJ222" s="34" t="s">
        <v>108</v>
      </c>
      <c r="CK222" s="51">
        <v>1</v>
      </c>
      <c r="CL222" s="51">
        <v>0</v>
      </c>
      <c r="CM222" s="51" t="s">
        <v>1659</v>
      </c>
    </row>
    <row r="223" spans="1:91" s="21" customFormat="1" ht="100.5" customHeight="1" x14ac:dyDescent="0.25">
      <c r="A223" s="34" t="s">
        <v>1684</v>
      </c>
      <c r="B223" s="34" t="s">
        <v>1685</v>
      </c>
      <c r="C223" s="34">
        <v>34.440080000000002</v>
      </c>
      <c r="D223" s="34">
        <v>-118.57861</v>
      </c>
      <c r="E223" s="34" t="s">
        <v>669</v>
      </c>
      <c r="F223" s="34" t="s">
        <v>1686</v>
      </c>
      <c r="G223" s="34" t="s">
        <v>246</v>
      </c>
      <c r="H223" s="34" t="s">
        <v>107</v>
      </c>
      <c r="I223" s="34" t="s">
        <v>163</v>
      </c>
      <c r="J223" s="34" t="s">
        <v>108</v>
      </c>
      <c r="K223" s="34" t="s">
        <v>109</v>
      </c>
      <c r="L223" s="34" t="s">
        <v>129</v>
      </c>
      <c r="M223" s="34" t="s">
        <v>108</v>
      </c>
      <c r="N223" s="34" t="s">
        <v>108</v>
      </c>
      <c r="O223" s="37">
        <v>44725</v>
      </c>
      <c r="P223" s="34">
        <v>55</v>
      </c>
      <c r="Q223" s="34" t="s">
        <v>109</v>
      </c>
      <c r="R223" s="34" t="s">
        <v>301</v>
      </c>
      <c r="S223" s="34" t="s">
        <v>108</v>
      </c>
      <c r="T223" s="34" t="s">
        <v>350</v>
      </c>
      <c r="U223" s="34" t="s">
        <v>112</v>
      </c>
      <c r="V223" s="34" t="s">
        <v>113</v>
      </c>
      <c r="W223" s="34" t="s">
        <v>524</v>
      </c>
      <c r="X223" s="39" t="s">
        <v>1490</v>
      </c>
      <c r="Y223" s="34" t="s">
        <v>108</v>
      </c>
      <c r="Z223" s="64">
        <v>29.4</v>
      </c>
      <c r="AA223" s="34" t="s">
        <v>108</v>
      </c>
      <c r="AB223" s="34" t="s">
        <v>174</v>
      </c>
      <c r="AC223" s="34" t="s">
        <v>108</v>
      </c>
      <c r="AD223" s="35" t="s">
        <v>1687</v>
      </c>
      <c r="AE223" s="34" t="s">
        <v>1688</v>
      </c>
      <c r="AF223" s="34" t="s">
        <v>1478</v>
      </c>
      <c r="AG223" s="34" t="s">
        <v>1658</v>
      </c>
      <c r="AH223" s="34" t="s">
        <v>118</v>
      </c>
      <c r="AI223" s="37">
        <v>44145</v>
      </c>
      <c r="AJ223" s="34" t="s">
        <v>119</v>
      </c>
      <c r="AK223" s="34">
        <v>2020</v>
      </c>
      <c r="AL223" s="34" t="s">
        <v>108</v>
      </c>
      <c r="AM223" s="34" t="b">
        <v>0</v>
      </c>
      <c r="AN223" s="34" t="s">
        <v>108</v>
      </c>
      <c r="AO223" s="34" t="s">
        <v>108</v>
      </c>
      <c r="AP223" s="34" t="s">
        <v>108</v>
      </c>
      <c r="AQ223" s="34" t="s">
        <v>113</v>
      </c>
      <c r="AR223" s="34" t="s">
        <v>108</v>
      </c>
      <c r="AS223" s="37" t="s">
        <v>108</v>
      </c>
      <c r="AT223" s="34" t="s">
        <v>108</v>
      </c>
      <c r="AU223" s="34" t="s">
        <v>108</v>
      </c>
      <c r="AV223" s="34" t="s">
        <v>108</v>
      </c>
      <c r="AW223" s="34" t="s">
        <v>108</v>
      </c>
      <c r="AX223" s="34" t="s">
        <v>108</v>
      </c>
      <c r="AY223" s="37" t="s">
        <v>108</v>
      </c>
      <c r="AZ223" s="34" t="s">
        <v>120</v>
      </c>
      <c r="BA223" s="34" t="s">
        <v>108</v>
      </c>
      <c r="BB223" s="34" t="s">
        <v>135</v>
      </c>
      <c r="BC223" s="34" t="s">
        <v>108</v>
      </c>
      <c r="BD223" s="37">
        <v>44755</v>
      </c>
      <c r="BE223" s="37">
        <v>44926</v>
      </c>
      <c r="BF223" s="37">
        <v>45077</v>
      </c>
      <c r="BG223" s="34" t="s">
        <v>108</v>
      </c>
      <c r="BH223" s="34" t="s">
        <v>108</v>
      </c>
      <c r="BI223" s="34" t="b">
        <v>0</v>
      </c>
      <c r="BJ223" s="64">
        <v>4377</v>
      </c>
      <c r="BK223" s="41" t="s">
        <v>108</v>
      </c>
      <c r="BL223" s="114">
        <v>5177.2343799999999</v>
      </c>
      <c r="BM223" s="52">
        <v>0.73680999999999996</v>
      </c>
      <c r="BN223" s="52">
        <v>55.543089999999999</v>
      </c>
      <c r="BO223" s="52">
        <v>3771.7262599999999</v>
      </c>
      <c r="BP223" s="41">
        <v>1298.0845200000001</v>
      </c>
      <c r="BQ223" s="52">
        <v>46.788449999999997</v>
      </c>
      <c r="BR223" s="52">
        <v>4.3552499999999998</v>
      </c>
      <c r="BS223" s="41">
        <v>0</v>
      </c>
      <c r="BT223" s="41">
        <v>0</v>
      </c>
      <c r="BU223" s="41">
        <v>0</v>
      </c>
      <c r="BV223" s="41">
        <v>0</v>
      </c>
      <c r="BW223" s="41">
        <v>0</v>
      </c>
      <c r="BX223" s="42">
        <v>0</v>
      </c>
      <c r="BY223" s="43">
        <v>364.39111000000003</v>
      </c>
      <c r="BZ223" s="43">
        <v>167.88624999999999</v>
      </c>
      <c r="CA223" s="34" t="s">
        <v>423</v>
      </c>
      <c r="CB223" s="41">
        <v>55.543086000000002</v>
      </c>
      <c r="CC223" s="52">
        <v>3417.2912339999998</v>
      </c>
      <c r="CD223" s="41">
        <v>1186.535016</v>
      </c>
      <c r="CE223" s="52">
        <v>512.77068899999995</v>
      </c>
      <c r="CF223" s="41">
        <v>4.3575480000000004</v>
      </c>
      <c r="CG223" s="34" t="s">
        <v>121</v>
      </c>
      <c r="CH223" s="45" t="s">
        <v>121</v>
      </c>
      <c r="CI223" s="34" t="s">
        <v>121</v>
      </c>
      <c r="CJ223" s="34" t="s">
        <v>108</v>
      </c>
      <c r="CK223" s="51">
        <v>1</v>
      </c>
      <c r="CL223" s="51">
        <v>0</v>
      </c>
      <c r="CM223" s="51" t="s">
        <v>1659</v>
      </c>
    </row>
    <row r="224" spans="1:91" s="21" customFormat="1" ht="100.5" customHeight="1" x14ac:dyDescent="0.25">
      <c r="A224" s="34" t="s">
        <v>1689</v>
      </c>
      <c r="B224" s="34" t="s">
        <v>1690</v>
      </c>
      <c r="C224" s="39">
        <v>33.8950299999997</v>
      </c>
      <c r="D224" s="34">
        <v>-118.37233000000001</v>
      </c>
      <c r="E224" s="34" t="s">
        <v>1613</v>
      </c>
      <c r="F224" s="34" t="s">
        <v>1691</v>
      </c>
      <c r="G224" s="34" t="s">
        <v>246</v>
      </c>
      <c r="H224" s="34" t="s">
        <v>107</v>
      </c>
      <c r="I224" s="34" t="s">
        <v>163</v>
      </c>
      <c r="J224" s="34" t="s">
        <v>108</v>
      </c>
      <c r="K224" s="34" t="s">
        <v>109</v>
      </c>
      <c r="L224" s="34" t="s">
        <v>129</v>
      </c>
      <c r="M224" s="34" t="s">
        <v>108</v>
      </c>
      <c r="N224" s="34" t="s">
        <v>108</v>
      </c>
      <c r="O224" s="37">
        <v>44749</v>
      </c>
      <c r="P224" s="34">
        <v>68</v>
      </c>
      <c r="Q224" s="34" t="s">
        <v>109</v>
      </c>
      <c r="R224" s="34" t="s">
        <v>301</v>
      </c>
      <c r="S224" s="34" t="s">
        <v>108</v>
      </c>
      <c r="T224" s="34" t="s">
        <v>111</v>
      </c>
      <c r="U224" s="34" t="s">
        <v>112</v>
      </c>
      <c r="V224" s="34" t="s">
        <v>113</v>
      </c>
      <c r="W224" s="34" t="s">
        <v>524</v>
      </c>
      <c r="X224" s="39" t="s">
        <v>1490</v>
      </c>
      <c r="Y224" s="34" t="s">
        <v>108</v>
      </c>
      <c r="Z224" s="64">
        <v>13.6</v>
      </c>
      <c r="AA224" s="34" t="s">
        <v>108</v>
      </c>
      <c r="AB224" s="34" t="s">
        <v>443</v>
      </c>
      <c r="AC224" s="34" t="s">
        <v>108</v>
      </c>
      <c r="AD224" s="35" t="s">
        <v>1692</v>
      </c>
      <c r="AE224" s="34" t="s">
        <v>1491</v>
      </c>
      <c r="AF224" s="34" t="s">
        <v>1478</v>
      </c>
      <c r="AG224" s="34" t="s">
        <v>1658</v>
      </c>
      <c r="AH224" s="34" t="s">
        <v>118</v>
      </c>
      <c r="AI224" s="37">
        <v>44165</v>
      </c>
      <c r="AJ224" s="34" t="s">
        <v>119</v>
      </c>
      <c r="AK224" s="34">
        <v>2020</v>
      </c>
      <c r="AL224" s="34" t="s">
        <v>108</v>
      </c>
      <c r="AM224" s="34" t="b">
        <v>0</v>
      </c>
      <c r="AN224" s="34" t="s">
        <v>108</v>
      </c>
      <c r="AO224" s="34" t="s">
        <v>108</v>
      </c>
      <c r="AP224" s="34" t="s">
        <v>108</v>
      </c>
      <c r="AQ224" s="34" t="s">
        <v>113</v>
      </c>
      <c r="AR224" s="34" t="s">
        <v>108</v>
      </c>
      <c r="AS224" s="37" t="s">
        <v>108</v>
      </c>
      <c r="AT224" s="34" t="s">
        <v>108</v>
      </c>
      <c r="AU224" s="34" t="s">
        <v>108</v>
      </c>
      <c r="AV224" s="34" t="s">
        <v>108</v>
      </c>
      <c r="AW224" s="34" t="s">
        <v>108</v>
      </c>
      <c r="AX224" s="34" t="s">
        <v>108</v>
      </c>
      <c r="AY224" s="37" t="s">
        <v>108</v>
      </c>
      <c r="AZ224" s="34" t="s">
        <v>120</v>
      </c>
      <c r="BA224" s="34" t="s">
        <v>108</v>
      </c>
      <c r="BB224" s="34" t="s">
        <v>135</v>
      </c>
      <c r="BC224" s="39" t="s">
        <v>108</v>
      </c>
      <c r="BD224" s="37">
        <v>44760</v>
      </c>
      <c r="BE224" s="37">
        <v>44926</v>
      </c>
      <c r="BF224" s="37">
        <v>45065</v>
      </c>
      <c r="BG224" s="34" t="s">
        <v>108</v>
      </c>
      <c r="BH224" s="34" t="s">
        <v>108</v>
      </c>
      <c r="BI224" s="34" t="b">
        <v>0</v>
      </c>
      <c r="BJ224" s="64">
        <v>4398</v>
      </c>
      <c r="BK224" s="41" t="s">
        <v>108</v>
      </c>
      <c r="BL224" s="114">
        <v>1568.2320999999999</v>
      </c>
      <c r="BM224" s="52">
        <v>0.48621999999999999</v>
      </c>
      <c r="BN224" s="52">
        <v>89.370159999999998</v>
      </c>
      <c r="BO224" s="52">
        <v>580.12076999999999</v>
      </c>
      <c r="BP224" s="41">
        <v>856.64791000000002</v>
      </c>
      <c r="BQ224" s="41">
        <v>18.948360000000001</v>
      </c>
      <c r="BR224" s="52">
        <v>22.65868</v>
      </c>
      <c r="BS224" s="41">
        <v>0</v>
      </c>
      <c r="BT224" s="41">
        <v>0</v>
      </c>
      <c r="BU224" s="41">
        <v>0</v>
      </c>
      <c r="BV224" s="41">
        <v>0</v>
      </c>
      <c r="BW224" s="41">
        <v>0</v>
      </c>
      <c r="BX224" s="42">
        <v>0</v>
      </c>
      <c r="BY224" s="43">
        <v>109.99505000000001</v>
      </c>
      <c r="BZ224" s="43">
        <v>39.043489999999998</v>
      </c>
      <c r="CA224" s="34" t="s">
        <v>423</v>
      </c>
      <c r="CB224" s="41">
        <v>89.370158000000004</v>
      </c>
      <c r="CC224" s="52">
        <v>580.12077199999999</v>
      </c>
      <c r="CD224" s="41">
        <v>856.64791400000001</v>
      </c>
      <c r="CE224" s="41">
        <v>11.805821</v>
      </c>
      <c r="CF224" s="52">
        <v>28.641804</v>
      </c>
      <c r="CG224" s="34" t="s">
        <v>121</v>
      </c>
      <c r="CH224" s="45" t="s">
        <v>121</v>
      </c>
      <c r="CI224" s="34" t="s">
        <v>121</v>
      </c>
      <c r="CJ224" s="34" t="s">
        <v>108</v>
      </c>
      <c r="CK224" s="51">
        <v>1</v>
      </c>
      <c r="CL224" s="51">
        <v>0</v>
      </c>
      <c r="CM224" s="51" t="s">
        <v>1659</v>
      </c>
    </row>
    <row r="225" spans="1:91" s="21" customFormat="1" ht="100.5" customHeight="1" x14ac:dyDescent="0.25">
      <c r="A225" s="34" t="s">
        <v>1693</v>
      </c>
      <c r="B225" s="34" t="s">
        <v>1694</v>
      </c>
      <c r="C225" s="39">
        <v>33.543599999999699</v>
      </c>
      <c r="D225" s="34">
        <v>-118.253</v>
      </c>
      <c r="E225" s="34" t="s">
        <v>1695</v>
      </c>
      <c r="F225" s="34" t="s">
        <v>1696</v>
      </c>
      <c r="G225" s="34" t="s">
        <v>246</v>
      </c>
      <c r="H225" s="34" t="s">
        <v>107</v>
      </c>
      <c r="I225" s="34" t="s">
        <v>163</v>
      </c>
      <c r="J225" s="34" t="s">
        <v>108</v>
      </c>
      <c r="K225" s="34" t="s">
        <v>109</v>
      </c>
      <c r="L225" s="34" t="s">
        <v>129</v>
      </c>
      <c r="M225" s="34" t="s">
        <v>108</v>
      </c>
      <c r="N225" s="34" t="s">
        <v>108</v>
      </c>
      <c r="O225" s="38">
        <v>44941</v>
      </c>
      <c r="P225" s="34">
        <v>70</v>
      </c>
      <c r="Q225" s="34" t="s">
        <v>109</v>
      </c>
      <c r="R225" s="34" t="s">
        <v>301</v>
      </c>
      <c r="S225" s="34" t="s">
        <v>108</v>
      </c>
      <c r="T225" s="34" t="s">
        <v>111</v>
      </c>
      <c r="U225" s="34" t="s">
        <v>112</v>
      </c>
      <c r="V225" s="34" t="s">
        <v>113</v>
      </c>
      <c r="W225" s="34" t="s">
        <v>524</v>
      </c>
      <c r="X225" s="39" t="s">
        <v>1490</v>
      </c>
      <c r="Y225" s="34" t="s">
        <v>108</v>
      </c>
      <c r="Z225" s="64">
        <v>2.1</v>
      </c>
      <c r="AA225" s="34" t="s">
        <v>108</v>
      </c>
      <c r="AB225" s="34" t="s">
        <v>1697</v>
      </c>
      <c r="AC225" s="34" t="s">
        <v>108</v>
      </c>
      <c r="AD225" s="35" t="s">
        <v>1698</v>
      </c>
      <c r="AE225" s="34" t="s">
        <v>1491</v>
      </c>
      <c r="AF225" s="34" t="s">
        <v>1478</v>
      </c>
      <c r="AG225" s="34" t="s">
        <v>1658</v>
      </c>
      <c r="AH225" s="34" t="s">
        <v>118</v>
      </c>
      <c r="AI225" s="37">
        <v>44286</v>
      </c>
      <c r="AJ225" s="34" t="s">
        <v>119</v>
      </c>
      <c r="AK225" s="34">
        <v>2021</v>
      </c>
      <c r="AL225" s="34" t="s">
        <v>108</v>
      </c>
      <c r="AM225" s="34" t="b">
        <v>0</v>
      </c>
      <c r="AN225" s="34" t="s">
        <v>108</v>
      </c>
      <c r="AO225" s="34" t="s">
        <v>108</v>
      </c>
      <c r="AP225" s="34" t="s">
        <v>108</v>
      </c>
      <c r="AQ225" s="34" t="s">
        <v>113</v>
      </c>
      <c r="AR225" s="34" t="s">
        <v>108</v>
      </c>
      <c r="AS225" s="37" t="s">
        <v>108</v>
      </c>
      <c r="AT225" s="34" t="s">
        <v>108</v>
      </c>
      <c r="AU225" s="34" t="s">
        <v>108</v>
      </c>
      <c r="AV225" s="34" t="s">
        <v>108</v>
      </c>
      <c r="AW225" s="34" t="s">
        <v>108</v>
      </c>
      <c r="AX225" s="34" t="s">
        <v>108</v>
      </c>
      <c r="AY225" s="37" t="s">
        <v>108</v>
      </c>
      <c r="AZ225" s="34" t="s">
        <v>120</v>
      </c>
      <c r="BA225" s="34" t="s">
        <v>108</v>
      </c>
      <c r="BB225" s="34" t="s">
        <v>135</v>
      </c>
      <c r="BC225" s="39" t="s">
        <v>108</v>
      </c>
      <c r="BD225" s="37">
        <v>44956</v>
      </c>
      <c r="BE225" s="37">
        <v>45291</v>
      </c>
      <c r="BF225" s="37">
        <v>45084</v>
      </c>
      <c r="BG225" s="34" t="s">
        <v>285</v>
      </c>
      <c r="BH225" s="34" t="s">
        <v>108</v>
      </c>
      <c r="BI225" s="34" t="b">
        <v>0</v>
      </c>
      <c r="BJ225" s="64">
        <v>800</v>
      </c>
      <c r="BK225" s="41" t="s">
        <v>108</v>
      </c>
      <c r="BL225" s="112">
        <v>2836.58446</v>
      </c>
      <c r="BM225" s="41">
        <v>0</v>
      </c>
      <c r="BN225" s="41">
        <v>23.16564</v>
      </c>
      <c r="BO225" s="41">
        <v>627.84766000000002</v>
      </c>
      <c r="BP225" s="41">
        <v>2177.75506</v>
      </c>
      <c r="BQ225" s="52">
        <v>7.8160999999999996</v>
      </c>
      <c r="BR225" s="52">
        <v>0</v>
      </c>
      <c r="BS225" s="41" t="s">
        <v>108</v>
      </c>
      <c r="BT225" s="41" t="s">
        <v>108</v>
      </c>
      <c r="BU225" s="41" t="s">
        <v>108</v>
      </c>
      <c r="BV225" s="41" t="s">
        <v>108</v>
      </c>
      <c r="BW225" s="41" t="s">
        <v>108</v>
      </c>
      <c r="BX225" s="42">
        <v>0</v>
      </c>
      <c r="BY225" s="42">
        <v>428.88472000000002</v>
      </c>
      <c r="BZ225" s="42">
        <v>60.71951</v>
      </c>
      <c r="CA225" s="34" t="s">
        <v>445</v>
      </c>
      <c r="CB225" s="41">
        <v>23.16564</v>
      </c>
      <c r="CC225" s="41">
        <v>627.84766000000002</v>
      </c>
      <c r="CD225" s="41">
        <v>1648.5859800000001</v>
      </c>
      <c r="CE225" s="41">
        <v>536.98518000000001</v>
      </c>
      <c r="CF225" s="41">
        <v>0</v>
      </c>
      <c r="CG225" s="34" t="s">
        <v>121</v>
      </c>
      <c r="CH225" s="45" t="s">
        <v>121</v>
      </c>
      <c r="CI225" s="34" t="s">
        <v>121</v>
      </c>
      <c r="CJ225" s="34" t="s">
        <v>108</v>
      </c>
      <c r="CK225" s="51">
        <v>1</v>
      </c>
      <c r="CL225" s="51">
        <v>0</v>
      </c>
      <c r="CM225" s="51" t="s">
        <v>1659</v>
      </c>
    </row>
    <row r="226" spans="1:91" s="21" customFormat="1" ht="100.5" customHeight="1" x14ac:dyDescent="0.25">
      <c r="A226" s="34" t="s">
        <v>1699</v>
      </c>
      <c r="B226" s="34" t="s">
        <v>1700</v>
      </c>
      <c r="C226" s="34">
        <v>33.828220000000002</v>
      </c>
      <c r="D226" s="34">
        <v>-117.79125000000001</v>
      </c>
      <c r="E226" s="34" t="s">
        <v>306</v>
      </c>
      <c r="F226" s="34" t="s">
        <v>1701</v>
      </c>
      <c r="G226" s="34" t="s">
        <v>246</v>
      </c>
      <c r="H226" s="34" t="s">
        <v>107</v>
      </c>
      <c r="I226" s="34" t="s">
        <v>163</v>
      </c>
      <c r="J226" s="34" t="s">
        <v>108</v>
      </c>
      <c r="K226" s="34" t="s">
        <v>109</v>
      </c>
      <c r="L226" s="34" t="s">
        <v>129</v>
      </c>
      <c r="M226" s="34" t="s">
        <v>108</v>
      </c>
      <c r="N226" s="34" t="s">
        <v>108</v>
      </c>
      <c r="O226" s="37">
        <v>45189</v>
      </c>
      <c r="P226" s="34">
        <v>39</v>
      </c>
      <c r="Q226" s="34" t="s">
        <v>109</v>
      </c>
      <c r="R226" s="34" t="s">
        <v>301</v>
      </c>
      <c r="S226" s="34" t="s">
        <v>108</v>
      </c>
      <c r="T226" s="34" t="s">
        <v>130</v>
      </c>
      <c r="U226" s="34" t="s">
        <v>112</v>
      </c>
      <c r="V226" s="34" t="s">
        <v>113</v>
      </c>
      <c r="W226" s="34" t="s">
        <v>524</v>
      </c>
      <c r="X226" s="39" t="s">
        <v>1490</v>
      </c>
      <c r="Y226" s="34" t="s">
        <v>108</v>
      </c>
      <c r="Z226" s="64">
        <v>19.2</v>
      </c>
      <c r="AA226" s="34" t="s">
        <v>108</v>
      </c>
      <c r="AB226" s="34" t="s">
        <v>294</v>
      </c>
      <c r="AC226" s="34" t="s">
        <v>108</v>
      </c>
      <c r="AD226" s="35" t="s">
        <v>1702</v>
      </c>
      <c r="AE226" s="34" t="s">
        <v>1491</v>
      </c>
      <c r="AF226" s="34" t="s">
        <v>1478</v>
      </c>
      <c r="AG226" s="34" t="s">
        <v>1658</v>
      </c>
      <c r="AH226" s="34" t="s">
        <v>118</v>
      </c>
      <c r="AI226" s="37">
        <v>44337</v>
      </c>
      <c r="AJ226" s="34" t="s">
        <v>119</v>
      </c>
      <c r="AK226" s="34">
        <v>2021</v>
      </c>
      <c r="AL226" s="34" t="s">
        <v>108</v>
      </c>
      <c r="AM226" s="34" t="b">
        <v>0</v>
      </c>
      <c r="AN226" s="34" t="s">
        <v>108</v>
      </c>
      <c r="AO226" s="34" t="s">
        <v>108</v>
      </c>
      <c r="AP226" s="34" t="s">
        <v>108</v>
      </c>
      <c r="AQ226" s="34" t="s">
        <v>113</v>
      </c>
      <c r="AR226" s="34" t="s">
        <v>108</v>
      </c>
      <c r="AS226" s="37" t="s">
        <v>108</v>
      </c>
      <c r="AT226" s="34" t="s">
        <v>108</v>
      </c>
      <c r="AU226" s="34" t="s">
        <v>108</v>
      </c>
      <c r="AV226" s="34" t="s">
        <v>108</v>
      </c>
      <c r="AW226" s="34" t="s">
        <v>108</v>
      </c>
      <c r="AX226" s="34" t="s">
        <v>108</v>
      </c>
      <c r="AY226" s="37" t="s">
        <v>108</v>
      </c>
      <c r="AZ226" s="34" t="s">
        <v>120</v>
      </c>
      <c r="BA226" s="34" t="s">
        <v>108</v>
      </c>
      <c r="BB226" s="34" t="s">
        <v>135</v>
      </c>
      <c r="BC226" s="39" t="s">
        <v>108</v>
      </c>
      <c r="BD226" s="37">
        <v>45201</v>
      </c>
      <c r="BE226" s="37">
        <v>45291</v>
      </c>
      <c r="BF226" s="37">
        <v>45492</v>
      </c>
      <c r="BG226" s="34" t="s">
        <v>192</v>
      </c>
      <c r="BH226" s="34" t="s">
        <v>108</v>
      </c>
      <c r="BI226" s="39" t="b">
        <v>0</v>
      </c>
      <c r="BJ226" s="64">
        <v>3130</v>
      </c>
      <c r="BK226" s="41" t="s">
        <v>108</v>
      </c>
      <c r="BL226" s="114">
        <v>3203.2050800000002</v>
      </c>
      <c r="BM226" s="41">
        <v>0</v>
      </c>
      <c r="BN226" s="41">
        <v>3.2574100000000001</v>
      </c>
      <c r="BO226" s="52">
        <v>194.14422999999999</v>
      </c>
      <c r="BP226" s="41">
        <v>930.88953000000004</v>
      </c>
      <c r="BQ226" s="41">
        <v>1911.1737800000001</v>
      </c>
      <c r="BR226" s="52">
        <v>163.74012999999999</v>
      </c>
      <c r="BS226" s="41">
        <v>0</v>
      </c>
      <c r="BT226" s="41">
        <v>0</v>
      </c>
      <c r="BU226" s="41">
        <v>0</v>
      </c>
      <c r="BV226" s="41">
        <v>0</v>
      </c>
      <c r="BW226" s="41">
        <v>0</v>
      </c>
      <c r="BX226" s="42">
        <v>0</v>
      </c>
      <c r="BY226" s="43">
        <v>248.24755999999999</v>
      </c>
      <c r="BZ226" s="43">
        <v>101.94504999999999</v>
      </c>
      <c r="CA226" s="34" t="s">
        <v>204</v>
      </c>
      <c r="CB226" s="41">
        <v>3.2574100000000001</v>
      </c>
      <c r="CC226" s="52">
        <v>194.14422999999999</v>
      </c>
      <c r="CD226" s="41">
        <v>930.88953000000004</v>
      </c>
      <c r="CE226" s="52">
        <v>1576.4052899999999</v>
      </c>
      <c r="CF226" s="52">
        <v>144.29557</v>
      </c>
      <c r="CG226" s="34" t="s">
        <v>121</v>
      </c>
      <c r="CH226" s="45" t="s">
        <v>121</v>
      </c>
      <c r="CI226" s="34" t="s">
        <v>121</v>
      </c>
      <c r="CJ226" s="34" t="s">
        <v>108</v>
      </c>
      <c r="CK226" s="51">
        <v>1</v>
      </c>
      <c r="CL226" s="51">
        <v>0</v>
      </c>
      <c r="CM226" s="51" t="s">
        <v>1659</v>
      </c>
    </row>
    <row r="227" spans="1:91" s="21" customFormat="1" ht="100.5" customHeight="1" x14ac:dyDescent="0.25">
      <c r="A227" s="34" t="s">
        <v>1703</v>
      </c>
      <c r="B227" s="34" t="s">
        <v>1704</v>
      </c>
      <c r="C227" s="39">
        <v>33.881749999999698</v>
      </c>
      <c r="D227" s="34">
        <v>-118.17708</v>
      </c>
      <c r="E227" s="34" t="s">
        <v>746</v>
      </c>
      <c r="F227" s="34" t="s">
        <v>1705</v>
      </c>
      <c r="G227" s="34" t="s">
        <v>246</v>
      </c>
      <c r="H227" s="34" t="s">
        <v>107</v>
      </c>
      <c r="I227" s="34" t="s">
        <v>163</v>
      </c>
      <c r="J227" s="34" t="s">
        <v>108</v>
      </c>
      <c r="K227" s="34" t="s">
        <v>109</v>
      </c>
      <c r="L227" s="34" t="s">
        <v>129</v>
      </c>
      <c r="M227" s="34" t="s">
        <v>108</v>
      </c>
      <c r="N227" s="34" t="s">
        <v>108</v>
      </c>
      <c r="O227" s="37">
        <v>44982</v>
      </c>
      <c r="P227" s="34">
        <v>98</v>
      </c>
      <c r="Q227" s="34" t="s">
        <v>109</v>
      </c>
      <c r="R227" s="34" t="s">
        <v>301</v>
      </c>
      <c r="S227" s="34" t="s">
        <v>108</v>
      </c>
      <c r="T227" s="34" t="s">
        <v>111</v>
      </c>
      <c r="U227" s="34" t="s">
        <v>112</v>
      </c>
      <c r="V227" s="34" t="s">
        <v>113</v>
      </c>
      <c r="W227" s="34" t="s">
        <v>524</v>
      </c>
      <c r="X227" s="39" t="s">
        <v>1490</v>
      </c>
      <c r="Y227" s="34" t="s">
        <v>108</v>
      </c>
      <c r="Z227" s="64">
        <v>20.2</v>
      </c>
      <c r="AA227" s="34" t="s">
        <v>108</v>
      </c>
      <c r="AB227" s="34" t="s">
        <v>443</v>
      </c>
      <c r="AC227" s="34" t="s">
        <v>108</v>
      </c>
      <c r="AD227" s="35" t="s">
        <v>1706</v>
      </c>
      <c r="AE227" s="34" t="s">
        <v>1486</v>
      </c>
      <c r="AF227" s="34" t="s">
        <v>1478</v>
      </c>
      <c r="AG227" s="34" t="s">
        <v>1658</v>
      </c>
      <c r="AH227" s="34" t="s">
        <v>118</v>
      </c>
      <c r="AI227" s="37">
        <v>43396</v>
      </c>
      <c r="AJ227" s="34" t="s">
        <v>119</v>
      </c>
      <c r="AK227" s="34">
        <v>2018</v>
      </c>
      <c r="AL227" s="34" t="s">
        <v>108</v>
      </c>
      <c r="AM227" s="34" t="b">
        <v>0</v>
      </c>
      <c r="AN227" s="34" t="s">
        <v>108</v>
      </c>
      <c r="AO227" s="34" t="s">
        <v>108</v>
      </c>
      <c r="AP227" s="34" t="s">
        <v>108</v>
      </c>
      <c r="AQ227" s="34" t="s">
        <v>113</v>
      </c>
      <c r="AR227" s="34" t="s">
        <v>108</v>
      </c>
      <c r="AS227" s="37" t="s">
        <v>108</v>
      </c>
      <c r="AT227" s="34" t="s">
        <v>108</v>
      </c>
      <c r="AU227" s="34" t="s">
        <v>108</v>
      </c>
      <c r="AV227" s="34" t="s">
        <v>108</v>
      </c>
      <c r="AW227" s="34" t="s">
        <v>108</v>
      </c>
      <c r="AX227" s="34" t="s">
        <v>108</v>
      </c>
      <c r="AY227" s="37" t="s">
        <v>108</v>
      </c>
      <c r="AZ227" s="34" t="s">
        <v>120</v>
      </c>
      <c r="BA227" s="34" t="s">
        <v>108</v>
      </c>
      <c r="BB227" s="34" t="s">
        <v>191</v>
      </c>
      <c r="BC227" s="39" t="s">
        <v>108</v>
      </c>
      <c r="BD227" s="37">
        <v>44986</v>
      </c>
      <c r="BE227" s="56">
        <v>44196</v>
      </c>
      <c r="BF227" s="37">
        <v>46751</v>
      </c>
      <c r="BG227" s="34" t="s">
        <v>528</v>
      </c>
      <c r="BH227" s="34" t="s">
        <v>108</v>
      </c>
      <c r="BI227" s="39" t="b">
        <v>1</v>
      </c>
      <c r="BJ227" s="64">
        <v>1385</v>
      </c>
      <c r="BK227" s="41" t="s">
        <v>108</v>
      </c>
      <c r="BL227" s="114">
        <v>3751.2109500000001</v>
      </c>
      <c r="BM227" s="52">
        <v>703.34979999999996</v>
      </c>
      <c r="BN227" s="41">
        <v>640.23594000000003</v>
      </c>
      <c r="BO227" s="41">
        <v>645.87383</v>
      </c>
      <c r="BP227" s="41">
        <v>958.06298000000004</v>
      </c>
      <c r="BQ227" s="41">
        <v>349.28908000000001</v>
      </c>
      <c r="BR227" s="52">
        <v>454.39931999999999</v>
      </c>
      <c r="BS227" s="41">
        <v>0</v>
      </c>
      <c r="BT227" s="41">
        <v>0</v>
      </c>
      <c r="BU227" s="41">
        <v>0</v>
      </c>
      <c r="BV227" s="41">
        <v>0</v>
      </c>
      <c r="BW227" s="41">
        <v>0</v>
      </c>
      <c r="BX227" s="43">
        <v>3644.2447699999998</v>
      </c>
      <c r="BY227" s="43">
        <v>442.30293999999998</v>
      </c>
      <c r="BZ227" s="43">
        <v>757.27070000000003</v>
      </c>
      <c r="CA227" s="34" t="s">
        <v>674</v>
      </c>
      <c r="CB227" s="41">
        <v>558.21301000000005</v>
      </c>
      <c r="CC227" s="52">
        <v>523.94980999999996</v>
      </c>
      <c r="CD227" s="52">
        <v>888.96415999999999</v>
      </c>
      <c r="CE227" s="41">
        <v>319.63328000000001</v>
      </c>
      <c r="CF227" s="52">
        <v>756.47812999999996</v>
      </c>
      <c r="CG227" s="34" t="s">
        <v>121</v>
      </c>
      <c r="CH227" s="45" t="s">
        <v>121</v>
      </c>
      <c r="CI227" s="34" t="s">
        <v>121</v>
      </c>
      <c r="CJ227" s="34" t="s">
        <v>108</v>
      </c>
      <c r="CK227" s="51">
        <v>1</v>
      </c>
      <c r="CL227" s="51">
        <v>0</v>
      </c>
      <c r="CM227" s="51" t="s">
        <v>1659</v>
      </c>
    </row>
    <row r="228" spans="1:91" s="21" customFormat="1" ht="100.5" customHeight="1" x14ac:dyDescent="0.25">
      <c r="A228" s="34" t="s">
        <v>1707</v>
      </c>
      <c r="B228" s="34" t="s">
        <v>1708</v>
      </c>
      <c r="C228" s="39">
        <v>35.840359999999698</v>
      </c>
      <c r="D228" s="34">
        <v>-119.08458</v>
      </c>
      <c r="E228" s="34" t="s">
        <v>1041</v>
      </c>
      <c r="F228" s="34" t="s">
        <v>1709</v>
      </c>
      <c r="G228" s="34" t="s">
        <v>246</v>
      </c>
      <c r="H228" s="34" t="s">
        <v>107</v>
      </c>
      <c r="I228" s="34" t="s">
        <v>163</v>
      </c>
      <c r="J228" s="34" t="s">
        <v>108</v>
      </c>
      <c r="K228" s="34" t="s">
        <v>109</v>
      </c>
      <c r="L228" s="34" t="s">
        <v>129</v>
      </c>
      <c r="M228" s="34" t="s">
        <v>108</v>
      </c>
      <c r="N228" s="34" t="s">
        <v>108</v>
      </c>
      <c r="O228" s="38">
        <v>45853</v>
      </c>
      <c r="P228" s="34">
        <v>62</v>
      </c>
      <c r="Q228" s="34" t="s">
        <v>109</v>
      </c>
      <c r="R228" s="34" t="s">
        <v>301</v>
      </c>
      <c r="S228" s="34" t="s">
        <v>108</v>
      </c>
      <c r="T228" s="34" t="s">
        <v>111</v>
      </c>
      <c r="U228" s="34" t="s">
        <v>112</v>
      </c>
      <c r="V228" s="34" t="s">
        <v>113</v>
      </c>
      <c r="W228" s="34" t="s">
        <v>524</v>
      </c>
      <c r="X228" s="39" t="s">
        <v>1490</v>
      </c>
      <c r="Y228" s="34" t="s">
        <v>108</v>
      </c>
      <c r="Z228" s="64">
        <v>10.3</v>
      </c>
      <c r="AA228" s="34" t="s">
        <v>108</v>
      </c>
      <c r="AB228" s="34" t="s">
        <v>467</v>
      </c>
      <c r="AC228" s="34" t="s">
        <v>108</v>
      </c>
      <c r="AD228" s="35" t="s">
        <v>1710</v>
      </c>
      <c r="AE228" s="34" t="s">
        <v>1491</v>
      </c>
      <c r="AF228" s="34" t="s">
        <v>1478</v>
      </c>
      <c r="AG228" s="34" t="s">
        <v>1658</v>
      </c>
      <c r="AH228" s="34" t="s">
        <v>118</v>
      </c>
      <c r="AI228" s="37">
        <v>45239</v>
      </c>
      <c r="AJ228" s="34" t="s">
        <v>119</v>
      </c>
      <c r="AK228" s="34">
        <v>2023</v>
      </c>
      <c r="AL228" s="34" t="s">
        <v>108</v>
      </c>
      <c r="AM228" s="34" t="b">
        <v>0</v>
      </c>
      <c r="AN228" s="34" t="s">
        <v>108</v>
      </c>
      <c r="AO228" s="34" t="s">
        <v>108</v>
      </c>
      <c r="AP228" s="34" t="s">
        <v>108</v>
      </c>
      <c r="AQ228" s="34" t="s">
        <v>113</v>
      </c>
      <c r="AR228" s="34" t="s">
        <v>108</v>
      </c>
      <c r="AS228" s="37" t="s">
        <v>108</v>
      </c>
      <c r="AT228" s="34" t="s">
        <v>108</v>
      </c>
      <c r="AU228" s="34" t="s">
        <v>108</v>
      </c>
      <c r="AV228" s="34" t="s">
        <v>108</v>
      </c>
      <c r="AW228" s="34" t="s">
        <v>108</v>
      </c>
      <c r="AX228" s="34" t="s">
        <v>108</v>
      </c>
      <c r="AY228" s="37" t="s">
        <v>108</v>
      </c>
      <c r="AZ228" s="34" t="s">
        <v>120</v>
      </c>
      <c r="BA228" s="34" t="s">
        <v>108</v>
      </c>
      <c r="BB228" s="39" t="s">
        <v>135</v>
      </c>
      <c r="BC228" s="34" t="s">
        <v>108</v>
      </c>
      <c r="BD228" s="37">
        <v>45873</v>
      </c>
      <c r="BE228" s="37">
        <v>46022</v>
      </c>
      <c r="BF228" s="38">
        <v>45946</v>
      </c>
      <c r="BG228" s="39" t="s">
        <v>285</v>
      </c>
      <c r="BH228" s="34" t="s">
        <v>108</v>
      </c>
      <c r="BI228" s="39" t="b">
        <v>0</v>
      </c>
      <c r="BJ228" s="64">
        <v>2000</v>
      </c>
      <c r="BK228" s="41" t="s">
        <v>108</v>
      </c>
      <c r="BL228" s="114">
        <v>1683.98562368179</v>
      </c>
      <c r="BM228" s="41">
        <v>0</v>
      </c>
      <c r="BN228" s="41">
        <v>0</v>
      </c>
      <c r="BO228" s="41">
        <v>0</v>
      </c>
      <c r="BP228" s="52">
        <v>4.6802200000000003</v>
      </c>
      <c r="BQ228" s="52">
        <v>107.19427</v>
      </c>
      <c r="BR228" s="52">
        <v>590.00757999999996</v>
      </c>
      <c r="BS228" s="41">
        <v>982.10355368179398</v>
      </c>
      <c r="BT228" s="41">
        <v>0</v>
      </c>
      <c r="BU228" s="41">
        <v>0</v>
      </c>
      <c r="BV228" s="41">
        <v>0</v>
      </c>
      <c r="BW228" s="41">
        <v>0</v>
      </c>
      <c r="BX228" s="43">
        <v>0</v>
      </c>
      <c r="BY228" s="43">
        <v>83.191699999999997</v>
      </c>
      <c r="BZ228" s="43">
        <v>15.445679999999999</v>
      </c>
      <c r="CA228" s="34" t="s">
        <v>167</v>
      </c>
      <c r="CB228" s="41">
        <v>0</v>
      </c>
      <c r="CC228" s="41">
        <v>0</v>
      </c>
      <c r="CD228" s="52">
        <v>4.6802169999999998</v>
      </c>
      <c r="CE228" s="52">
        <v>107.194273</v>
      </c>
      <c r="CF228" s="52">
        <v>590.00758399999995</v>
      </c>
      <c r="CG228" s="34" t="s">
        <v>121</v>
      </c>
      <c r="CH228" s="45" t="s">
        <v>121</v>
      </c>
      <c r="CI228" s="34" t="s">
        <v>121</v>
      </c>
      <c r="CJ228" s="34" t="s">
        <v>108</v>
      </c>
      <c r="CK228" s="51">
        <v>1</v>
      </c>
      <c r="CL228" s="51">
        <v>0</v>
      </c>
      <c r="CM228" s="51" t="s">
        <v>1659</v>
      </c>
    </row>
    <row r="229" spans="1:91" s="21" customFormat="1" ht="100.5" customHeight="1" x14ac:dyDescent="0.25">
      <c r="A229" s="34" t="s">
        <v>1711</v>
      </c>
      <c r="B229" s="34" t="s">
        <v>1712</v>
      </c>
      <c r="C229" s="39">
        <v>35.361579999999698</v>
      </c>
      <c r="D229" s="34">
        <v>-118.92100000000001</v>
      </c>
      <c r="E229" s="34" t="s">
        <v>495</v>
      </c>
      <c r="F229" s="34" t="s">
        <v>1713</v>
      </c>
      <c r="G229" s="34" t="s">
        <v>246</v>
      </c>
      <c r="H229" s="34" t="s">
        <v>107</v>
      </c>
      <c r="I229" s="34" t="s">
        <v>163</v>
      </c>
      <c r="J229" s="34" t="s">
        <v>108</v>
      </c>
      <c r="K229" s="34" t="s">
        <v>109</v>
      </c>
      <c r="L229" s="34" t="s">
        <v>129</v>
      </c>
      <c r="M229" s="34" t="s">
        <v>108</v>
      </c>
      <c r="N229" s="34" t="s">
        <v>108</v>
      </c>
      <c r="O229" s="37">
        <v>45916</v>
      </c>
      <c r="P229" s="34">
        <v>88</v>
      </c>
      <c r="Q229" s="34" t="s">
        <v>109</v>
      </c>
      <c r="R229" s="34" t="s">
        <v>301</v>
      </c>
      <c r="S229" s="34" t="s">
        <v>108</v>
      </c>
      <c r="T229" s="34" t="s">
        <v>111</v>
      </c>
      <c r="U229" s="34" t="s">
        <v>112</v>
      </c>
      <c r="V229" s="34" t="s">
        <v>113</v>
      </c>
      <c r="W229" s="34" t="s">
        <v>524</v>
      </c>
      <c r="X229" s="39" t="s">
        <v>1490</v>
      </c>
      <c r="Y229" s="34" t="s">
        <v>108</v>
      </c>
      <c r="Z229" s="64">
        <v>15.3</v>
      </c>
      <c r="AA229" s="34" t="s">
        <v>108</v>
      </c>
      <c r="AB229" s="34" t="s">
        <v>443</v>
      </c>
      <c r="AC229" s="34" t="s">
        <v>108</v>
      </c>
      <c r="AD229" s="35" t="s">
        <v>1714</v>
      </c>
      <c r="AE229" s="34" t="s">
        <v>1491</v>
      </c>
      <c r="AF229" s="34" t="s">
        <v>1478</v>
      </c>
      <c r="AG229" s="34" t="s">
        <v>1658</v>
      </c>
      <c r="AH229" s="34" t="s">
        <v>118</v>
      </c>
      <c r="AI229" s="37">
        <v>44343</v>
      </c>
      <c r="AJ229" s="34" t="s">
        <v>119</v>
      </c>
      <c r="AK229" s="34">
        <v>2021</v>
      </c>
      <c r="AL229" s="34" t="s">
        <v>108</v>
      </c>
      <c r="AM229" s="34" t="b">
        <v>0</v>
      </c>
      <c r="AN229" s="34" t="s">
        <v>108</v>
      </c>
      <c r="AO229" s="34" t="s">
        <v>108</v>
      </c>
      <c r="AP229" s="34" t="s">
        <v>108</v>
      </c>
      <c r="AQ229" s="34" t="s">
        <v>113</v>
      </c>
      <c r="AR229" s="34" t="s">
        <v>108</v>
      </c>
      <c r="AS229" s="40" t="s">
        <v>108</v>
      </c>
      <c r="AT229" s="34" t="s">
        <v>108</v>
      </c>
      <c r="AU229" s="34" t="s">
        <v>108</v>
      </c>
      <c r="AV229" s="34" t="s">
        <v>108</v>
      </c>
      <c r="AW229" s="34" t="s">
        <v>108</v>
      </c>
      <c r="AX229" s="34" t="s">
        <v>108</v>
      </c>
      <c r="AY229" s="34" t="s">
        <v>108</v>
      </c>
      <c r="AZ229" s="34" t="s">
        <v>120</v>
      </c>
      <c r="BA229" s="34" t="s">
        <v>108</v>
      </c>
      <c r="BB229" s="34" t="s">
        <v>327</v>
      </c>
      <c r="BC229" s="34" t="s">
        <v>108</v>
      </c>
      <c r="BD229" s="38">
        <v>46435</v>
      </c>
      <c r="BE229" s="37">
        <v>45291</v>
      </c>
      <c r="BF229" s="38">
        <v>46748</v>
      </c>
      <c r="BG229" s="34" t="s">
        <v>415</v>
      </c>
      <c r="BH229" s="34" t="s">
        <v>108</v>
      </c>
      <c r="BI229" s="39" t="b">
        <v>1</v>
      </c>
      <c r="BJ229" s="64">
        <v>5789</v>
      </c>
      <c r="BK229" s="34" t="s">
        <v>108</v>
      </c>
      <c r="BL229" s="114">
        <v>7151.9628474115998</v>
      </c>
      <c r="BM229" s="34">
        <v>0</v>
      </c>
      <c r="BN229" s="52">
        <v>167.9599</v>
      </c>
      <c r="BO229" s="52">
        <v>78.860990000000001</v>
      </c>
      <c r="BP229" s="52">
        <v>65.118049999999997</v>
      </c>
      <c r="BQ229" s="52">
        <v>240.15278000000001</v>
      </c>
      <c r="BR229" s="52">
        <v>213.72141999999999</v>
      </c>
      <c r="BS229" s="41">
        <v>2382.89168187</v>
      </c>
      <c r="BT229" s="41">
        <v>2478.2073491448</v>
      </c>
      <c r="BU229" s="41">
        <v>571.894003648801</v>
      </c>
      <c r="BV229" s="41">
        <v>953.15667274800205</v>
      </c>
      <c r="BW229" s="41">
        <v>0</v>
      </c>
      <c r="BX229" s="43">
        <v>696.74225000000001</v>
      </c>
      <c r="BY229" s="43">
        <v>84.682760000000002</v>
      </c>
      <c r="BZ229" s="43">
        <v>95.351969999999994</v>
      </c>
      <c r="CA229" s="34" t="s">
        <v>204</v>
      </c>
      <c r="CB229" s="52">
        <v>167.95989499999999</v>
      </c>
      <c r="CC229" s="52">
        <v>52.346837999999998</v>
      </c>
      <c r="CD229" s="52">
        <v>60.450366000000002</v>
      </c>
      <c r="CE229" s="52">
        <v>218.93723800000001</v>
      </c>
      <c r="CF229" s="52">
        <v>197.04791700000001</v>
      </c>
      <c r="CG229" s="34" t="s">
        <v>121</v>
      </c>
      <c r="CH229" s="45" t="s">
        <v>121</v>
      </c>
      <c r="CI229" s="34" t="s">
        <v>121</v>
      </c>
      <c r="CJ229" s="34" t="s">
        <v>108</v>
      </c>
      <c r="CK229" s="51">
        <v>1</v>
      </c>
      <c r="CL229" s="51">
        <v>0</v>
      </c>
      <c r="CM229" s="51" t="s">
        <v>1659</v>
      </c>
    </row>
    <row r="230" spans="1:91" s="21" customFormat="1" ht="100.5" customHeight="1" x14ac:dyDescent="0.25">
      <c r="A230" s="34" t="s">
        <v>1715</v>
      </c>
      <c r="B230" s="34" t="s">
        <v>1716</v>
      </c>
      <c r="C230" s="34">
        <v>34.7818299999999</v>
      </c>
      <c r="D230" s="34">
        <v>-116.38428</v>
      </c>
      <c r="E230" s="34" t="s">
        <v>1717</v>
      </c>
      <c r="F230" s="34" t="s">
        <v>1718</v>
      </c>
      <c r="G230" s="34" t="s">
        <v>246</v>
      </c>
      <c r="H230" s="34" t="s">
        <v>107</v>
      </c>
      <c r="I230" s="34" t="s">
        <v>163</v>
      </c>
      <c r="J230" s="34" t="s">
        <v>108</v>
      </c>
      <c r="K230" s="34" t="s">
        <v>109</v>
      </c>
      <c r="L230" s="34" t="s">
        <v>129</v>
      </c>
      <c r="M230" s="34" t="s">
        <v>108</v>
      </c>
      <c r="N230" s="34" t="s">
        <v>108</v>
      </c>
      <c r="O230" s="37">
        <v>45910</v>
      </c>
      <c r="P230" s="34">
        <v>84</v>
      </c>
      <c r="Q230" s="34" t="s">
        <v>109</v>
      </c>
      <c r="R230" s="34" t="s">
        <v>301</v>
      </c>
      <c r="S230" s="34" t="s">
        <v>108</v>
      </c>
      <c r="T230" s="34" t="s">
        <v>111</v>
      </c>
      <c r="U230" s="34" t="s">
        <v>112</v>
      </c>
      <c r="V230" s="34" t="s">
        <v>113</v>
      </c>
      <c r="W230" s="34" t="s">
        <v>524</v>
      </c>
      <c r="X230" s="39" t="s">
        <v>1490</v>
      </c>
      <c r="Y230" s="34" t="s">
        <v>108</v>
      </c>
      <c r="Z230" s="64">
        <v>1.63</v>
      </c>
      <c r="AA230" s="34" t="s">
        <v>108</v>
      </c>
      <c r="AB230" s="34" t="s">
        <v>174</v>
      </c>
      <c r="AC230" s="34" t="s">
        <v>108</v>
      </c>
      <c r="AD230" s="35" t="s">
        <v>1719</v>
      </c>
      <c r="AE230" s="34" t="s">
        <v>1491</v>
      </c>
      <c r="AF230" s="34" t="s">
        <v>1478</v>
      </c>
      <c r="AG230" s="34" t="s">
        <v>1658</v>
      </c>
      <c r="AH230" s="34" t="s">
        <v>118</v>
      </c>
      <c r="AI230" s="37">
        <v>45659</v>
      </c>
      <c r="AJ230" s="34" t="s">
        <v>119</v>
      </c>
      <c r="AK230" s="34">
        <v>2025</v>
      </c>
      <c r="AL230" s="34" t="s">
        <v>108</v>
      </c>
      <c r="AM230" s="34" t="b">
        <v>0</v>
      </c>
      <c r="AN230" s="34" t="s">
        <v>108</v>
      </c>
      <c r="AO230" s="34" t="s">
        <v>108</v>
      </c>
      <c r="AP230" s="34" t="s">
        <v>108</v>
      </c>
      <c r="AQ230" s="34" t="s">
        <v>113</v>
      </c>
      <c r="AR230" s="34" t="s">
        <v>108</v>
      </c>
      <c r="AS230" s="40" t="s">
        <v>108</v>
      </c>
      <c r="AT230" s="34" t="s">
        <v>108</v>
      </c>
      <c r="AU230" s="34" t="s">
        <v>108</v>
      </c>
      <c r="AV230" s="34" t="s">
        <v>108</v>
      </c>
      <c r="AW230" s="34" t="s">
        <v>108</v>
      </c>
      <c r="AX230" s="34" t="s">
        <v>108</v>
      </c>
      <c r="AY230" s="34" t="s">
        <v>108</v>
      </c>
      <c r="AZ230" s="34" t="s">
        <v>120</v>
      </c>
      <c r="BA230" s="34" t="s">
        <v>108</v>
      </c>
      <c r="BB230" s="39" t="s">
        <v>136</v>
      </c>
      <c r="BC230" s="34" t="s">
        <v>108</v>
      </c>
      <c r="BD230" s="38">
        <v>46259</v>
      </c>
      <c r="BE230" s="37">
        <v>46387</v>
      </c>
      <c r="BF230" s="38">
        <v>46507</v>
      </c>
      <c r="BG230" s="34" t="s">
        <v>108</v>
      </c>
      <c r="BH230" s="34" t="s">
        <v>108</v>
      </c>
      <c r="BI230" s="39" t="b">
        <v>1</v>
      </c>
      <c r="BJ230" s="64">
        <v>2000</v>
      </c>
      <c r="BK230" s="34" t="s">
        <v>108</v>
      </c>
      <c r="BL230" s="114">
        <v>1354.75424</v>
      </c>
      <c r="BM230" s="34">
        <v>0</v>
      </c>
      <c r="BN230" s="41">
        <v>0</v>
      </c>
      <c r="BO230" s="34">
        <v>0</v>
      </c>
      <c r="BP230" s="34">
        <v>0</v>
      </c>
      <c r="BQ230" s="41">
        <v>0</v>
      </c>
      <c r="BR230" s="52">
        <v>94.754239999999996</v>
      </c>
      <c r="BS230" s="41">
        <v>1260</v>
      </c>
      <c r="BT230" s="41">
        <v>0</v>
      </c>
      <c r="BU230" s="41">
        <v>0</v>
      </c>
      <c r="BV230" s="41">
        <v>0</v>
      </c>
      <c r="BW230" s="41">
        <v>0</v>
      </c>
      <c r="BX230" s="43">
        <v>94.754239999999996</v>
      </c>
      <c r="BY230" s="43">
        <v>11.65033</v>
      </c>
      <c r="BZ230" s="43">
        <v>1.88791</v>
      </c>
      <c r="CA230" s="34">
        <v>2025</v>
      </c>
      <c r="CB230" s="41">
        <v>0</v>
      </c>
      <c r="CC230" s="41">
        <v>0</v>
      </c>
      <c r="CD230" s="41">
        <v>0</v>
      </c>
      <c r="CE230" s="41">
        <v>0</v>
      </c>
      <c r="CF230" s="52">
        <v>94.754239999999996</v>
      </c>
      <c r="CG230" s="34" t="s">
        <v>121</v>
      </c>
      <c r="CH230" s="45" t="s">
        <v>121</v>
      </c>
      <c r="CI230" s="34" t="s">
        <v>121</v>
      </c>
      <c r="CJ230" s="34" t="s">
        <v>108</v>
      </c>
      <c r="CK230" s="51">
        <v>1</v>
      </c>
      <c r="CL230" s="51">
        <v>0</v>
      </c>
      <c r="CM230" s="51" t="s">
        <v>1659</v>
      </c>
    </row>
    <row r="231" spans="1:91" s="21" customFormat="1" ht="100.5" customHeight="1" x14ac:dyDescent="0.25">
      <c r="A231" s="34" t="s">
        <v>1720</v>
      </c>
      <c r="B231" s="34" t="s">
        <v>1721</v>
      </c>
      <c r="C231" s="34">
        <v>33.66536</v>
      </c>
      <c r="D231" s="34">
        <v>-117.769139999999</v>
      </c>
      <c r="E231" s="34" t="s">
        <v>819</v>
      </c>
      <c r="F231" s="34" t="s">
        <v>1722</v>
      </c>
      <c r="G231" s="34" t="s">
        <v>246</v>
      </c>
      <c r="H231" s="34" t="s">
        <v>107</v>
      </c>
      <c r="I231" s="34" t="s">
        <v>163</v>
      </c>
      <c r="J231" s="34" t="s">
        <v>108</v>
      </c>
      <c r="K231" s="34" t="s">
        <v>109</v>
      </c>
      <c r="L231" s="34" t="s">
        <v>129</v>
      </c>
      <c r="M231" s="34" t="s">
        <v>108</v>
      </c>
      <c r="N231" s="34" t="s">
        <v>108</v>
      </c>
      <c r="O231" s="37">
        <v>45919</v>
      </c>
      <c r="P231" s="34">
        <v>66</v>
      </c>
      <c r="Q231" s="34" t="s">
        <v>109</v>
      </c>
      <c r="R231" s="34" t="s">
        <v>301</v>
      </c>
      <c r="S231" s="34" t="s">
        <v>108</v>
      </c>
      <c r="T231" s="34" t="s">
        <v>111</v>
      </c>
      <c r="U231" s="34" t="s">
        <v>112</v>
      </c>
      <c r="V231" s="34" t="s">
        <v>113</v>
      </c>
      <c r="W231" s="34" t="s">
        <v>524</v>
      </c>
      <c r="X231" s="39" t="s">
        <v>1490</v>
      </c>
      <c r="Y231" s="34" t="s">
        <v>108</v>
      </c>
      <c r="Z231" s="65">
        <v>18.100000000000001</v>
      </c>
      <c r="AA231" s="34" t="s">
        <v>108</v>
      </c>
      <c r="AB231" s="34" t="s">
        <v>467</v>
      </c>
      <c r="AC231" s="34" t="s">
        <v>108</v>
      </c>
      <c r="AD231" s="35" t="s">
        <v>1723</v>
      </c>
      <c r="AE231" s="34" t="s">
        <v>1491</v>
      </c>
      <c r="AF231" s="34" t="s">
        <v>1478</v>
      </c>
      <c r="AG231" s="34" t="s">
        <v>1658</v>
      </c>
      <c r="AH231" s="34" t="s">
        <v>118</v>
      </c>
      <c r="AI231" s="37">
        <v>45649</v>
      </c>
      <c r="AJ231" s="34" t="s">
        <v>119</v>
      </c>
      <c r="AK231" s="34">
        <v>2024</v>
      </c>
      <c r="AL231" s="34" t="s">
        <v>108</v>
      </c>
      <c r="AM231" s="34" t="b">
        <v>0</v>
      </c>
      <c r="AN231" s="34" t="s">
        <v>108</v>
      </c>
      <c r="AO231" s="34" t="s">
        <v>108</v>
      </c>
      <c r="AP231" s="34" t="s">
        <v>108</v>
      </c>
      <c r="AQ231" s="34" t="s">
        <v>113</v>
      </c>
      <c r="AR231" s="34" t="s">
        <v>108</v>
      </c>
      <c r="AS231" s="37" t="s">
        <v>108</v>
      </c>
      <c r="AT231" s="34" t="s">
        <v>108</v>
      </c>
      <c r="AU231" s="34" t="s">
        <v>108</v>
      </c>
      <c r="AV231" s="34" t="s">
        <v>108</v>
      </c>
      <c r="AW231" s="34" t="s">
        <v>108</v>
      </c>
      <c r="AX231" s="34" t="s">
        <v>108</v>
      </c>
      <c r="AY231" s="37" t="s">
        <v>108</v>
      </c>
      <c r="AZ231" s="34" t="s">
        <v>120</v>
      </c>
      <c r="BA231" s="34" t="s">
        <v>108</v>
      </c>
      <c r="BB231" s="34" t="s">
        <v>327</v>
      </c>
      <c r="BC231" s="34" t="s">
        <v>108</v>
      </c>
      <c r="BD231" s="37">
        <v>46426</v>
      </c>
      <c r="BE231" s="56">
        <v>46387</v>
      </c>
      <c r="BF231" s="37">
        <v>46568</v>
      </c>
      <c r="BG231" s="34" t="s">
        <v>528</v>
      </c>
      <c r="BH231" s="34" t="s">
        <v>108</v>
      </c>
      <c r="BI231" s="39" t="b">
        <v>1</v>
      </c>
      <c r="BJ231" s="64">
        <v>4250</v>
      </c>
      <c r="BK231" s="41" t="s">
        <v>108</v>
      </c>
      <c r="BL231" s="114">
        <v>1227.55649916325</v>
      </c>
      <c r="BM231" s="41">
        <v>0</v>
      </c>
      <c r="BN231" s="41">
        <v>0</v>
      </c>
      <c r="BO231" s="41">
        <v>0</v>
      </c>
      <c r="BP231" s="41">
        <v>0</v>
      </c>
      <c r="BQ231" s="41">
        <v>0</v>
      </c>
      <c r="BR231" s="52">
        <v>92.798839999999998</v>
      </c>
      <c r="BS231" s="41">
        <v>882.58929046030801</v>
      </c>
      <c r="BT231" s="41">
        <v>252.168368702945</v>
      </c>
      <c r="BU231" s="41">
        <v>0</v>
      </c>
      <c r="BV231" s="41">
        <v>0</v>
      </c>
      <c r="BW231" s="41">
        <v>0</v>
      </c>
      <c r="BX231" s="43">
        <v>92.798839999999998</v>
      </c>
      <c r="BY231" s="43">
        <v>14.60493</v>
      </c>
      <c r="BZ231" s="43">
        <v>1.9795400000000001</v>
      </c>
      <c r="CA231" s="34">
        <v>2025</v>
      </c>
      <c r="CB231" s="41">
        <v>0</v>
      </c>
      <c r="CC231" s="41">
        <v>0</v>
      </c>
      <c r="CD231" s="41">
        <v>0</v>
      </c>
      <c r="CE231" s="41">
        <v>0</v>
      </c>
      <c r="CF231" s="52">
        <v>92.798838000000003</v>
      </c>
      <c r="CG231" s="34" t="s">
        <v>121</v>
      </c>
      <c r="CH231" s="45" t="s">
        <v>121</v>
      </c>
      <c r="CI231" s="34" t="s">
        <v>121</v>
      </c>
      <c r="CJ231" s="34" t="s">
        <v>108</v>
      </c>
      <c r="CK231" s="51">
        <v>1</v>
      </c>
      <c r="CL231" s="51">
        <v>0</v>
      </c>
      <c r="CM231" s="51" t="s">
        <v>1659</v>
      </c>
    </row>
    <row r="232" spans="1:91" s="21" customFormat="1" ht="100.5" customHeight="1" x14ac:dyDescent="0.25">
      <c r="A232" s="34" t="s">
        <v>1724</v>
      </c>
      <c r="B232" s="34" t="s">
        <v>1725</v>
      </c>
      <c r="C232" s="34">
        <v>33.935000000000002</v>
      </c>
      <c r="D232" s="34">
        <v>-116.578</v>
      </c>
      <c r="E232" s="34" t="s">
        <v>267</v>
      </c>
      <c r="F232" s="34" t="s">
        <v>1726</v>
      </c>
      <c r="G232" s="34" t="s">
        <v>246</v>
      </c>
      <c r="H232" s="34" t="s">
        <v>107</v>
      </c>
      <c r="I232" s="34" t="s">
        <v>163</v>
      </c>
      <c r="J232" s="34" t="s">
        <v>108</v>
      </c>
      <c r="K232" s="34" t="s">
        <v>109</v>
      </c>
      <c r="L232" s="34" t="s">
        <v>129</v>
      </c>
      <c r="M232" s="34" t="s">
        <v>108</v>
      </c>
      <c r="N232" s="34" t="s">
        <v>108</v>
      </c>
      <c r="O232" s="37">
        <v>45906</v>
      </c>
      <c r="P232" s="34">
        <v>59</v>
      </c>
      <c r="Q232" s="34" t="s">
        <v>109</v>
      </c>
      <c r="R232" s="34" t="s">
        <v>301</v>
      </c>
      <c r="S232" s="34" t="s">
        <v>108</v>
      </c>
      <c r="T232" s="34" t="s">
        <v>350</v>
      </c>
      <c r="U232" s="34" t="s">
        <v>112</v>
      </c>
      <c r="V232" s="34" t="s">
        <v>113</v>
      </c>
      <c r="W232" s="34" t="s">
        <v>524</v>
      </c>
      <c r="X232" s="39" t="s">
        <v>1490</v>
      </c>
      <c r="Y232" s="34" t="s">
        <v>108</v>
      </c>
      <c r="Z232" s="64">
        <v>98</v>
      </c>
      <c r="AA232" s="34" t="s">
        <v>108</v>
      </c>
      <c r="AB232" s="34" t="s">
        <v>420</v>
      </c>
      <c r="AC232" s="34" t="s">
        <v>108</v>
      </c>
      <c r="AD232" s="35" t="s">
        <v>1727</v>
      </c>
      <c r="AE232" s="34" t="s">
        <v>1491</v>
      </c>
      <c r="AF232" s="34" t="s">
        <v>1478</v>
      </c>
      <c r="AG232" s="34" t="s">
        <v>1658</v>
      </c>
      <c r="AH232" s="34" t="s">
        <v>118</v>
      </c>
      <c r="AI232" s="37">
        <v>45532</v>
      </c>
      <c r="AJ232" s="34" t="s">
        <v>119</v>
      </c>
      <c r="AK232" s="34">
        <v>2024</v>
      </c>
      <c r="AL232" s="34" t="s">
        <v>108</v>
      </c>
      <c r="AM232" s="34" t="b">
        <v>0</v>
      </c>
      <c r="AN232" s="34" t="s">
        <v>108</v>
      </c>
      <c r="AO232" s="34" t="s">
        <v>108</v>
      </c>
      <c r="AP232" s="34" t="s">
        <v>108</v>
      </c>
      <c r="AQ232" s="34" t="s">
        <v>113</v>
      </c>
      <c r="AR232" s="34" t="s">
        <v>108</v>
      </c>
      <c r="AS232" s="37" t="s">
        <v>108</v>
      </c>
      <c r="AT232" s="34" t="s">
        <v>108</v>
      </c>
      <c r="AU232" s="34" t="s">
        <v>108</v>
      </c>
      <c r="AV232" s="34" t="s">
        <v>108</v>
      </c>
      <c r="AW232" s="34" t="s">
        <v>108</v>
      </c>
      <c r="AX232" s="34" t="s">
        <v>108</v>
      </c>
      <c r="AY232" s="37" t="s">
        <v>108</v>
      </c>
      <c r="AZ232" s="34" t="s">
        <v>120</v>
      </c>
      <c r="BA232" s="34" t="s">
        <v>108</v>
      </c>
      <c r="BB232" s="39" t="s">
        <v>136</v>
      </c>
      <c r="BC232" s="34" t="s">
        <v>108</v>
      </c>
      <c r="BD232" s="38">
        <v>46168</v>
      </c>
      <c r="BE232" s="37">
        <v>46387</v>
      </c>
      <c r="BF232" s="38">
        <v>46280</v>
      </c>
      <c r="BG232" s="34" t="s">
        <v>108</v>
      </c>
      <c r="BH232" s="34" t="s">
        <v>108</v>
      </c>
      <c r="BI232" s="39" t="b">
        <v>1</v>
      </c>
      <c r="BJ232" s="64">
        <v>2225</v>
      </c>
      <c r="BK232" s="41" t="s">
        <v>108</v>
      </c>
      <c r="BL232" s="114">
        <v>1570.1652158914101</v>
      </c>
      <c r="BM232" s="41">
        <v>0</v>
      </c>
      <c r="BN232" s="41">
        <v>0</v>
      </c>
      <c r="BO232" s="41">
        <v>0</v>
      </c>
      <c r="BP232" s="41">
        <v>0</v>
      </c>
      <c r="BQ232" s="52">
        <v>0.49491000000000002</v>
      </c>
      <c r="BR232" s="52">
        <v>28.48742</v>
      </c>
      <c r="BS232" s="41">
        <v>1541.18288589141</v>
      </c>
      <c r="BT232" s="41">
        <v>0</v>
      </c>
      <c r="BU232" s="41">
        <v>0</v>
      </c>
      <c r="BV232" s="41">
        <v>0</v>
      </c>
      <c r="BW232" s="41">
        <v>0</v>
      </c>
      <c r="BX232" s="43">
        <v>28.982340000000001</v>
      </c>
      <c r="BY232" s="43">
        <v>7.5609900000000003</v>
      </c>
      <c r="BZ232" s="43">
        <v>0.75100999999999996</v>
      </c>
      <c r="CA232" s="34" t="s">
        <v>158</v>
      </c>
      <c r="CB232" s="41">
        <v>0</v>
      </c>
      <c r="CC232" s="41">
        <v>0</v>
      </c>
      <c r="CD232" s="41">
        <v>0</v>
      </c>
      <c r="CE232" s="52">
        <v>0.49491499999999999</v>
      </c>
      <c r="CF232" s="52">
        <v>28.487421000000001</v>
      </c>
      <c r="CG232" s="34" t="s">
        <v>121</v>
      </c>
      <c r="CH232" s="45" t="s">
        <v>121</v>
      </c>
      <c r="CI232" s="34" t="s">
        <v>121</v>
      </c>
      <c r="CJ232" s="34" t="s">
        <v>108</v>
      </c>
      <c r="CK232" s="51">
        <v>1</v>
      </c>
      <c r="CL232" s="51">
        <v>0</v>
      </c>
      <c r="CM232" s="51" t="s">
        <v>1659</v>
      </c>
    </row>
    <row r="233" spans="1:91" s="21" customFormat="1" ht="100.5" customHeight="1" x14ac:dyDescent="0.25">
      <c r="A233" s="34" t="s">
        <v>1728</v>
      </c>
      <c r="B233" s="34" t="s">
        <v>1729</v>
      </c>
      <c r="C233" s="34">
        <v>34.0084489999998</v>
      </c>
      <c r="D233" s="34">
        <v>-117.565085999999</v>
      </c>
      <c r="E233" s="34" t="s">
        <v>433</v>
      </c>
      <c r="F233" s="34" t="s">
        <v>1730</v>
      </c>
      <c r="G233" s="34" t="s">
        <v>246</v>
      </c>
      <c r="H233" s="34" t="s">
        <v>163</v>
      </c>
      <c r="I233" s="34" t="s">
        <v>163</v>
      </c>
      <c r="J233" s="34" t="s">
        <v>108</v>
      </c>
      <c r="K233" s="34" t="s">
        <v>109</v>
      </c>
      <c r="L233" s="34" t="s">
        <v>129</v>
      </c>
      <c r="M233" s="34" t="s">
        <v>108</v>
      </c>
      <c r="N233" s="34" t="s">
        <v>108</v>
      </c>
      <c r="O233" s="37">
        <v>44364</v>
      </c>
      <c r="P233" s="34">
        <v>57</v>
      </c>
      <c r="Q233" s="34" t="s">
        <v>109</v>
      </c>
      <c r="R233" s="34" t="s">
        <v>301</v>
      </c>
      <c r="S233" s="34" t="s">
        <v>108</v>
      </c>
      <c r="T233" s="34" t="s">
        <v>111</v>
      </c>
      <c r="U233" s="34" t="s">
        <v>112</v>
      </c>
      <c r="V233" s="34" t="s">
        <v>113</v>
      </c>
      <c r="W233" s="34" t="s">
        <v>524</v>
      </c>
      <c r="X233" s="39" t="s">
        <v>1490</v>
      </c>
      <c r="Y233" s="34" t="s">
        <v>108</v>
      </c>
      <c r="Z233" s="64">
        <v>102.1</v>
      </c>
      <c r="AA233" s="34" t="s">
        <v>108</v>
      </c>
      <c r="AB233" s="34" t="s">
        <v>386</v>
      </c>
      <c r="AC233" s="34" t="s">
        <v>108</v>
      </c>
      <c r="AD233" s="35" t="s">
        <v>1731</v>
      </c>
      <c r="AE233" s="34" t="s">
        <v>1732</v>
      </c>
      <c r="AF233" s="34" t="s">
        <v>1478</v>
      </c>
      <c r="AG233" s="34" t="s">
        <v>117</v>
      </c>
      <c r="AH233" s="34" t="s">
        <v>118</v>
      </c>
      <c r="AI233" s="37" t="s">
        <v>108</v>
      </c>
      <c r="AJ233" s="34" t="s">
        <v>119</v>
      </c>
      <c r="AK233" s="34" t="s">
        <v>108</v>
      </c>
      <c r="AL233" s="34" t="s">
        <v>108</v>
      </c>
      <c r="AM233" s="34" t="b">
        <v>0</v>
      </c>
      <c r="AN233" s="34" t="s">
        <v>108</v>
      </c>
      <c r="AO233" s="34" t="s">
        <v>108</v>
      </c>
      <c r="AP233" s="34" t="s">
        <v>108</v>
      </c>
      <c r="AQ233" s="34" t="s">
        <v>113</v>
      </c>
      <c r="AR233" s="34" t="s">
        <v>108</v>
      </c>
      <c r="AS233" s="37" t="s">
        <v>108</v>
      </c>
      <c r="AT233" s="34" t="s">
        <v>108</v>
      </c>
      <c r="AU233" s="40" t="s">
        <v>108</v>
      </c>
      <c r="AV233" s="34" t="s">
        <v>108</v>
      </c>
      <c r="AW233" s="40" t="s">
        <v>108</v>
      </c>
      <c r="AX233" s="34" t="s">
        <v>108</v>
      </c>
      <c r="AY233" s="37" t="s">
        <v>108</v>
      </c>
      <c r="AZ233" s="34" t="s">
        <v>120</v>
      </c>
      <c r="BA233" s="34" t="s">
        <v>108</v>
      </c>
      <c r="BB233" s="34" t="s">
        <v>135</v>
      </c>
      <c r="BC233" s="34" t="s">
        <v>108</v>
      </c>
      <c r="BD233" s="37">
        <v>44377</v>
      </c>
      <c r="BE233" s="37">
        <v>45261</v>
      </c>
      <c r="BF233" s="119">
        <v>45399</v>
      </c>
      <c r="BG233" s="120" t="s">
        <v>109</v>
      </c>
      <c r="BH233" s="34" t="s">
        <v>108</v>
      </c>
      <c r="BI233" s="34" t="b">
        <v>0</v>
      </c>
      <c r="BJ233" s="106" t="s">
        <v>108</v>
      </c>
      <c r="BK233" s="41" t="s">
        <v>108</v>
      </c>
      <c r="BL233" s="113">
        <v>1296.19876</v>
      </c>
      <c r="BM233" s="42">
        <v>0</v>
      </c>
      <c r="BN233" s="42">
        <v>0</v>
      </c>
      <c r="BO233" s="42">
        <v>0</v>
      </c>
      <c r="BP233" s="43">
        <v>159.58590000000001</v>
      </c>
      <c r="BQ233" s="43">
        <v>1136.61286</v>
      </c>
      <c r="BR233" s="43">
        <v>0</v>
      </c>
      <c r="BS233" s="42" t="s">
        <v>108</v>
      </c>
      <c r="BT233" s="42" t="s">
        <v>108</v>
      </c>
      <c r="BU233" s="42" t="s">
        <v>108</v>
      </c>
      <c r="BV233" s="42" t="s">
        <v>108</v>
      </c>
      <c r="BW233" s="42" t="s">
        <v>108</v>
      </c>
      <c r="BX233" s="42">
        <v>0</v>
      </c>
      <c r="BY233" s="43">
        <v>69.517240000000001</v>
      </c>
      <c r="BZ233" s="43">
        <v>15.55789</v>
      </c>
      <c r="CA233" s="34" t="s">
        <v>1733</v>
      </c>
      <c r="CB233" s="41">
        <v>0</v>
      </c>
      <c r="CC233" s="41">
        <v>0</v>
      </c>
      <c r="CD233" s="52">
        <v>159.585905</v>
      </c>
      <c r="CE233" s="52">
        <v>1136.6128639999999</v>
      </c>
      <c r="CF233" s="41">
        <v>0</v>
      </c>
      <c r="CG233" s="34" t="s">
        <v>121</v>
      </c>
      <c r="CH233" s="45" t="s">
        <v>121</v>
      </c>
      <c r="CI233" s="45" t="s">
        <v>121</v>
      </c>
      <c r="CJ233" s="67" t="s">
        <v>108</v>
      </c>
      <c r="CK233" s="47">
        <v>1</v>
      </c>
      <c r="CL233" s="47">
        <v>0</v>
      </c>
      <c r="CM233" s="48" t="s">
        <v>3807</v>
      </c>
    </row>
    <row r="234" spans="1:91" s="21" customFormat="1" ht="100.5" customHeight="1" x14ac:dyDescent="0.25">
      <c r="A234" s="34" t="s">
        <v>1734</v>
      </c>
      <c r="B234" s="34" t="s">
        <v>1735</v>
      </c>
      <c r="C234" s="34" t="s">
        <v>108</v>
      </c>
      <c r="D234" s="34" t="s">
        <v>108</v>
      </c>
      <c r="E234" s="34" t="s">
        <v>108</v>
      </c>
      <c r="F234" s="34" t="s">
        <v>1489</v>
      </c>
      <c r="G234" s="34" t="s">
        <v>106</v>
      </c>
      <c r="H234" s="34" t="s">
        <v>231</v>
      </c>
      <c r="I234" s="34" t="s">
        <v>108</v>
      </c>
      <c r="J234" s="34" t="s">
        <v>108</v>
      </c>
      <c r="K234" s="34" t="s">
        <v>109</v>
      </c>
      <c r="L234" s="34" t="s">
        <v>129</v>
      </c>
      <c r="M234" s="34" t="s">
        <v>108</v>
      </c>
      <c r="N234" s="34" t="s">
        <v>108</v>
      </c>
      <c r="O234" s="37" t="s">
        <v>108</v>
      </c>
      <c r="P234" s="34" t="s">
        <v>108</v>
      </c>
      <c r="Q234" s="34" t="s">
        <v>108</v>
      </c>
      <c r="R234" s="34" t="s">
        <v>108</v>
      </c>
      <c r="S234" s="34" t="s">
        <v>108</v>
      </c>
      <c r="T234" s="34" t="s">
        <v>108</v>
      </c>
      <c r="U234" s="34" t="s">
        <v>112</v>
      </c>
      <c r="V234" s="34" t="s">
        <v>113</v>
      </c>
      <c r="W234" s="34" t="s">
        <v>108</v>
      </c>
      <c r="X234" s="39" t="s">
        <v>1490</v>
      </c>
      <c r="Y234" s="34" t="s">
        <v>108</v>
      </c>
      <c r="Z234" s="64" t="s">
        <v>108</v>
      </c>
      <c r="AA234" s="34" t="s">
        <v>108</v>
      </c>
      <c r="AB234" s="34" t="s">
        <v>108</v>
      </c>
      <c r="AC234" s="34" t="s">
        <v>108</v>
      </c>
      <c r="AD234" s="35" t="s">
        <v>108</v>
      </c>
      <c r="AE234" s="34" t="s">
        <v>1486</v>
      </c>
      <c r="AF234" s="34" t="s">
        <v>1478</v>
      </c>
      <c r="AG234" s="34" t="s">
        <v>117</v>
      </c>
      <c r="AH234" s="34" t="s">
        <v>118</v>
      </c>
      <c r="AI234" s="37">
        <v>42993</v>
      </c>
      <c r="AJ234" s="34" t="s">
        <v>366</v>
      </c>
      <c r="AK234" s="34">
        <v>2017</v>
      </c>
      <c r="AL234" s="34" t="s">
        <v>108</v>
      </c>
      <c r="AM234" s="34" t="b">
        <v>0</v>
      </c>
      <c r="AN234" s="34" t="s">
        <v>108</v>
      </c>
      <c r="AO234" s="34" t="s">
        <v>108</v>
      </c>
      <c r="AP234" s="34" t="s">
        <v>108</v>
      </c>
      <c r="AQ234" s="34" t="s">
        <v>113</v>
      </c>
      <c r="AR234" s="34" t="s">
        <v>108</v>
      </c>
      <c r="AS234" s="37" t="s">
        <v>108</v>
      </c>
      <c r="AT234" s="34" t="s">
        <v>108</v>
      </c>
      <c r="AU234" s="34" t="s">
        <v>108</v>
      </c>
      <c r="AV234" s="34" t="s">
        <v>108</v>
      </c>
      <c r="AW234" s="34" t="s">
        <v>108</v>
      </c>
      <c r="AX234" s="34" t="s">
        <v>108</v>
      </c>
      <c r="AY234" s="37" t="s">
        <v>108</v>
      </c>
      <c r="AZ234" s="34" t="s">
        <v>120</v>
      </c>
      <c r="BA234" s="34" t="s">
        <v>108</v>
      </c>
      <c r="BB234" s="39" t="s">
        <v>108</v>
      </c>
      <c r="BC234" s="34" t="s">
        <v>108</v>
      </c>
      <c r="BD234" s="37" t="s">
        <v>108</v>
      </c>
      <c r="BE234" s="37" t="s">
        <v>108</v>
      </c>
      <c r="BF234" s="37" t="s">
        <v>108</v>
      </c>
      <c r="BG234" s="34" t="s">
        <v>108</v>
      </c>
      <c r="BH234" s="34" t="s">
        <v>108</v>
      </c>
      <c r="BI234" s="34" t="b">
        <v>0</v>
      </c>
      <c r="BJ234" s="64" t="s">
        <v>108</v>
      </c>
      <c r="BK234" s="41" t="s">
        <v>108</v>
      </c>
      <c r="BL234" s="112" t="s">
        <v>108</v>
      </c>
      <c r="BM234" s="41" t="s">
        <v>108</v>
      </c>
      <c r="BN234" s="41" t="s">
        <v>108</v>
      </c>
      <c r="BO234" s="41" t="s">
        <v>108</v>
      </c>
      <c r="BP234" s="41" t="s">
        <v>108</v>
      </c>
      <c r="BQ234" s="41" t="s">
        <v>108</v>
      </c>
      <c r="BR234" s="52" t="s">
        <v>108</v>
      </c>
      <c r="BS234" s="52">
        <v>3308.6473001091599</v>
      </c>
      <c r="BT234" s="52">
        <v>3309.7482191880499</v>
      </c>
      <c r="BU234" s="52">
        <v>1674.90716576369</v>
      </c>
      <c r="BV234" s="52">
        <v>3312.0501307766999</v>
      </c>
      <c r="BW234" s="52">
        <v>3313.25313464801</v>
      </c>
      <c r="BX234" s="42" t="s">
        <v>108</v>
      </c>
      <c r="BY234" s="42" t="s">
        <v>108</v>
      </c>
      <c r="BZ234" s="42" t="s">
        <v>108</v>
      </c>
      <c r="CA234" s="34" t="s">
        <v>108</v>
      </c>
      <c r="CB234" s="41" t="s">
        <v>108</v>
      </c>
      <c r="CC234" s="41" t="s">
        <v>108</v>
      </c>
      <c r="CD234" s="41" t="s">
        <v>108</v>
      </c>
      <c r="CE234" s="41" t="s">
        <v>108</v>
      </c>
      <c r="CF234" s="41" t="s">
        <v>108</v>
      </c>
      <c r="CG234" s="34" t="s">
        <v>121</v>
      </c>
      <c r="CH234" s="45" t="s">
        <v>121</v>
      </c>
      <c r="CI234" s="34" t="s">
        <v>121</v>
      </c>
      <c r="CJ234" s="34" t="s">
        <v>108</v>
      </c>
      <c r="CK234" s="51">
        <v>1</v>
      </c>
      <c r="CL234" s="51">
        <v>0</v>
      </c>
      <c r="CM234" s="51" t="s">
        <v>1736</v>
      </c>
    </row>
    <row r="235" spans="1:91" s="21" customFormat="1" ht="100.5" customHeight="1" x14ac:dyDescent="0.25">
      <c r="A235" s="34" t="s">
        <v>1737</v>
      </c>
      <c r="B235" s="34" t="s">
        <v>1738</v>
      </c>
      <c r="C235" s="34">
        <v>34.815941000000002</v>
      </c>
      <c r="D235" s="39">
        <v>-118.90696800000001</v>
      </c>
      <c r="E235" s="34" t="s">
        <v>1180</v>
      </c>
      <c r="F235" s="34" t="s">
        <v>1739</v>
      </c>
      <c r="G235" s="34" t="s">
        <v>202</v>
      </c>
      <c r="H235" s="34" t="s">
        <v>163</v>
      </c>
      <c r="I235" s="34" t="s">
        <v>108</v>
      </c>
      <c r="J235" s="34" t="s">
        <v>108</v>
      </c>
      <c r="K235" s="34" t="s">
        <v>109</v>
      </c>
      <c r="L235" s="34" t="s">
        <v>331</v>
      </c>
      <c r="M235" s="34" t="s">
        <v>108</v>
      </c>
      <c r="N235" s="34" t="s">
        <v>108</v>
      </c>
      <c r="O235" s="37">
        <v>44868</v>
      </c>
      <c r="P235" s="34">
        <v>57</v>
      </c>
      <c r="Q235" s="34" t="s">
        <v>109</v>
      </c>
      <c r="R235" s="34" t="s">
        <v>108</v>
      </c>
      <c r="S235" s="34" t="s">
        <v>108</v>
      </c>
      <c r="T235" s="34" t="s">
        <v>130</v>
      </c>
      <c r="U235" s="34" t="s">
        <v>112</v>
      </c>
      <c r="V235" s="34" t="s">
        <v>113</v>
      </c>
      <c r="W235" s="34" t="s">
        <v>524</v>
      </c>
      <c r="X235" s="39" t="s">
        <v>1490</v>
      </c>
      <c r="Y235" s="34" t="s">
        <v>108</v>
      </c>
      <c r="Z235" s="64" t="s">
        <v>108</v>
      </c>
      <c r="AA235" s="34" t="s">
        <v>108</v>
      </c>
      <c r="AB235" s="34" t="s">
        <v>108</v>
      </c>
      <c r="AC235" s="34" t="s">
        <v>108</v>
      </c>
      <c r="AD235" s="35" t="s">
        <v>1740</v>
      </c>
      <c r="AE235" s="34" t="s">
        <v>1491</v>
      </c>
      <c r="AF235" s="34" t="s">
        <v>1478</v>
      </c>
      <c r="AG235" s="34" t="s">
        <v>1658</v>
      </c>
      <c r="AH235" s="34" t="b">
        <v>1</v>
      </c>
      <c r="AI235" s="37">
        <v>44390</v>
      </c>
      <c r="AJ235" s="34" t="s">
        <v>119</v>
      </c>
      <c r="AK235" s="34">
        <v>2021</v>
      </c>
      <c r="AL235" s="34" t="s">
        <v>108</v>
      </c>
      <c r="AM235" s="34" t="b">
        <v>0</v>
      </c>
      <c r="AN235" s="34" t="s">
        <v>108</v>
      </c>
      <c r="AO235" s="34" t="s">
        <v>108</v>
      </c>
      <c r="AP235" s="34" t="s">
        <v>108</v>
      </c>
      <c r="AQ235" s="34" t="s">
        <v>113</v>
      </c>
      <c r="AR235" s="34" t="s">
        <v>108</v>
      </c>
      <c r="AS235" s="37" t="s">
        <v>108</v>
      </c>
      <c r="AT235" s="34" t="s">
        <v>108</v>
      </c>
      <c r="AU235" s="34" t="s">
        <v>108</v>
      </c>
      <c r="AV235" s="34" t="s">
        <v>108</v>
      </c>
      <c r="AW235" s="34" t="s">
        <v>108</v>
      </c>
      <c r="AX235" s="34" t="s">
        <v>108</v>
      </c>
      <c r="AY235" s="37" t="s">
        <v>108</v>
      </c>
      <c r="AZ235" s="34" t="s">
        <v>120</v>
      </c>
      <c r="BA235" s="34" t="s">
        <v>108</v>
      </c>
      <c r="BB235" s="34" t="s">
        <v>135</v>
      </c>
      <c r="BC235" s="34" t="s">
        <v>108</v>
      </c>
      <c r="BD235" s="37">
        <v>44956</v>
      </c>
      <c r="BE235" s="37">
        <v>45291</v>
      </c>
      <c r="BF235" s="37">
        <v>45229</v>
      </c>
      <c r="BG235" s="34" t="s">
        <v>285</v>
      </c>
      <c r="BH235" s="34" t="s">
        <v>108</v>
      </c>
      <c r="BI235" s="34" t="b">
        <v>0</v>
      </c>
      <c r="BJ235" s="64">
        <v>2710</v>
      </c>
      <c r="BK235" s="41" t="s">
        <v>108</v>
      </c>
      <c r="BL235" s="114">
        <v>2491.1893</v>
      </c>
      <c r="BM235" s="41">
        <v>0</v>
      </c>
      <c r="BN235" s="41">
        <v>95.246920000000003</v>
      </c>
      <c r="BO235" s="41">
        <v>227.14805000000001</v>
      </c>
      <c r="BP235" s="52">
        <v>2104.1844099999998</v>
      </c>
      <c r="BQ235" s="41">
        <v>10.99114</v>
      </c>
      <c r="BR235" s="52">
        <v>53.618780000000001</v>
      </c>
      <c r="BS235" s="41">
        <v>0</v>
      </c>
      <c r="BT235" s="41">
        <v>0</v>
      </c>
      <c r="BU235" s="41">
        <v>0</v>
      </c>
      <c r="BV235" s="41">
        <v>0</v>
      </c>
      <c r="BW235" s="41">
        <v>0</v>
      </c>
      <c r="BX235" s="42">
        <v>0</v>
      </c>
      <c r="BY235" s="43">
        <v>223.56341</v>
      </c>
      <c r="BZ235" s="42">
        <v>53.666200000000003</v>
      </c>
      <c r="CA235" s="34" t="s">
        <v>204</v>
      </c>
      <c r="CB235" s="41">
        <v>95.246920000000003</v>
      </c>
      <c r="CC235" s="41">
        <v>227.14805000000001</v>
      </c>
      <c r="CD235" s="52">
        <v>2104.1844099999998</v>
      </c>
      <c r="CE235" s="41">
        <v>10.99114</v>
      </c>
      <c r="CF235" s="52">
        <v>53.618780000000001</v>
      </c>
      <c r="CG235" s="34" t="s">
        <v>121</v>
      </c>
      <c r="CH235" s="45" t="s">
        <v>121</v>
      </c>
      <c r="CI235" s="34" t="s">
        <v>121</v>
      </c>
      <c r="CJ235" s="34" t="s">
        <v>108</v>
      </c>
      <c r="CK235" s="51">
        <v>1</v>
      </c>
      <c r="CL235" s="51">
        <v>0</v>
      </c>
      <c r="CM235" s="51" t="s">
        <v>1741</v>
      </c>
    </row>
    <row r="236" spans="1:91" s="21" customFormat="1" ht="100.5" customHeight="1" x14ac:dyDescent="0.25">
      <c r="A236" s="34" t="s">
        <v>1742</v>
      </c>
      <c r="B236" s="34" t="s">
        <v>1743</v>
      </c>
      <c r="C236" s="34">
        <v>34.508187</v>
      </c>
      <c r="D236" s="34">
        <v>-118.007198</v>
      </c>
      <c r="E236" s="34" t="s">
        <v>1744</v>
      </c>
      <c r="F236" s="34" t="s">
        <v>1745</v>
      </c>
      <c r="G236" s="34" t="s">
        <v>202</v>
      </c>
      <c r="H236" s="34" t="s">
        <v>163</v>
      </c>
      <c r="I236" s="34" t="s">
        <v>108</v>
      </c>
      <c r="J236" s="34" t="s">
        <v>108</v>
      </c>
      <c r="K236" s="34" t="s">
        <v>109</v>
      </c>
      <c r="L236" s="34" t="s">
        <v>331</v>
      </c>
      <c r="M236" s="34" t="s">
        <v>108</v>
      </c>
      <c r="N236" s="34" t="s">
        <v>108</v>
      </c>
      <c r="O236" s="37">
        <v>45773</v>
      </c>
      <c r="P236" s="34">
        <v>60</v>
      </c>
      <c r="Q236" s="34" t="s">
        <v>109</v>
      </c>
      <c r="R236" s="34" t="s">
        <v>108</v>
      </c>
      <c r="S236" s="34" t="s">
        <v>108</v>
      </c>
      <c r="T236" s="34" t="s">
        <v>350</v>
      </c>
      <c r="U236" s="34" t="s">
        <v>112</v>
      </c>
      <c r="V236" s="34" t="s">
        <v>113</v>
      </c>
      <c r="W236" s="34" t="s">
        <v>524</v>
      </c>
      <c r="X236" s="39" t="s">
        <v>1490</v>
      </c>
      <c r="Y236" s="34" t="s">
        <v>108</v>
      </c>
      <c r="Z236" s="64" t="s">
        <v>108</v>
      </c>
      <c r="AA236" s="34" t="s">
        <v>108</v>
      </c>
      <c r="AB236" s="34" t="s">
        <v>108</v>
      </c>
      <c r="AC236" s="34" t="s">
        <v>108</v>
      </c>
      <c r="AD236" s="35" t="s">
        <v>1746</v>
      </c>
      <c r="AE236" s="34" t="s">
        <v>1486</v>
      </c>
      <c r="AF236" s="34" t="s">
        <v>1478</v>
      </c>
      <c r="AG236" s="34" t="s">
        <v>1658</v>
      </c>
      <c r="AH236" s="34" t="s">
        <v>118</v>
      </c>
      <c r="AI236" s="37">
        <v>44390</v>
      </c>
      <c r="AJ236" s="34" t="s">
        <v>119</v>
      </c>
      <c r="AK236" s="34">
        <v>2021</v>
      </c>
      <c r="AL236" s="34" t="s">
        <v>108</v>
      </c>
      <c r="AM236" s="34" t="b">
        <v>0</v>
      </c>
      <c r="AN236" s="34" t="s">
        <v>108</v>
      </c>
      <c r="AO236" s="34" t="s">
        <v>108</v>
      </c>
      <c r="AP236" s="34" t="s">
        <v>108</v>
      </c>
      <c r="AQ236" s="34" t="s">
        <v>113</v>
      </c>
      <c r="AR236" s="34" t="s">
        <v>108</v>
      </c>
      <c r="AS236" s="37" t="s">
        <v>108</v>
      </c>
      <c r="AT236" s="34" t="s">
        <v>108</v>
      </c>
      <c r="AU236" s="34" t="s">
        <v>108</v>
      </c>
      <c r="AV236" s="34" t="s">
        <v>108</v>
      </c>
      <c r="AW236" s="34" t="s">
        <v>108</v>
      </c>
      <c r="AX236" s="34" t="s">
        <v>108</v>
      </c>
      <c r="AY236" s="37" t="s">
        <v>108</v>
      </c>
      <c r="AZ236" s="34" t="s">
        <v>120</v>
      </c>
      <c r="BA236" s="34" t="s">
        <v>108</v>
      </c>
      <c r="BB236" s="39" t="s">
        <v>135</v>
      </c>
      <c r="BC236" s="34" t="s">
        <v>108</v>
      </c>
      <c r="BD236" s="37">
        <v>45789</v>
      </c>
      <c r="BE236" s="37">
        <v>45291</v>
      </c>
      <c r="BF236" s="38">
        <v>46113</v>
      </c>
      <c r="BG236" s="34" t="s">
        <v>136</v>
      </c>
      <c r="BH236" s="34" t="s">
        <v>108</v>
      </c>
      <c r="BI236" s="39" t="b">
        <v>1</v>
      </c>
      <c r="BJ236" s="64">
        <v>1400</v>
      </c>
      <c r="BK236" s="41" t="s">
        <v>108</v>
      </c>
      <c r="BL236" s="114">
        <v>4224.9286599999996</v>
      </c>
      <c r="BM236" s="41">
        <v>0</v>
      </c>
      <c r="BN236" s="41">
        <v>323.45015000000001</v>
      </c>
      <c r="BO236" s="52">
        <v>162.05835999999999</v>
      </c>
      <c r="BP236" s="41">
        <v>193.98799</v>
      </c>
      <c r="BQ236" s="52">
        <v>194.62264999999999</v>
      </c>
      <c r="BR236" s="52">
        <v>3350.80951</v>
      </c>
      <c r="BS236" s="41">
        <v>0</v>
      </c>
      <c r="BT236" s="41">
        <v>0</v>
      </c>
      <c r="BU236" s="41">
        <v>0</v>
      </c>
      <c r="BV236" s="41">
        <v>0</v>
      </c>
      <c r="BW236" s="41">
        <v>0</v>
      </c>
      <c r="BX236" s="43">
        <v>4224.9286599999996</v>
      </c>
      <c r="BY236" s="43">
        <v>297.98117999999999</v>
      </c>
      <c r="BZ236" s="43">
        <v>217.75172000000001</v>
      </c>
      <c r="CA236" s="34" t="s">
        <v>204</v>
      </c>
      <c r="CB236" s="41">
        <v>323.45015000000001</v>
      </c>
      <c r="CC236" s="52">
        <v>162.05835999999999</v>
      </c>
      <c r="CD236" s="41">
        <v>193.98799</v>
      </c>
      <c r="CE236" s="52">
        <v>194.62264999999999</v>
      </c>
      <c r="CF236" s="52">
        <v>3350.80951</v>
      </c>
      <c r="CG236" s="34" t="s">
        <v>121</v>
      </c>
      <c r="CH236" s="45" t="s">
        <v>121</v>
      </c>
      <c r="CI236" s="34" t="s">
        <v>121</v>
      </c>
      <c r="CJ236" s="34" t="s">
        <v>108</v>
      </c>
      <c r="CK236" s="51">
        <v>1</v>
      </c>
      <c r="CL236" s="51">
        <v>0</v>
      </c>
      <c r="CM236" s="51" t="s">
        <v>1747</v>
      </c>
    </row>
    <row r="237" spans="1:91" s="21" customFormat="1" ht="100.5" customHeight="1" x14ac:dyDescent="0.25">
      <c r="A237" s="34" t="s">
        <v>1748</v>
      </c>
      <c r="B237" s="34" t="s">
        <v>1749</v>
      </c>
      <c r="C237" s="39">
        <v>34.238844999999699</v>
      </c>
      <c r="D237" s="34">
        <v>-117.445176</v>
      </c>
      <c r="E237" s="34" t="s">
        <v>1750</v>
      </c>
      <c r="F237" s="34" t="s">
        <v>1751</v>
      </c>
      <c r="G237" s="34" t="s">
        <v>202</v>
      </c>
      <c r="H237" s="34" t="s">
        <v>163</v>
      </c>
      <c r="I237" s="34" t="s">
        <v>108</v>
      </c>
      <c r="J237" s="34" t="s">
        <v>108</v>
      </c>
      <c r="K237" s="34" t="s">
        <v>109</v>
      </c>
      <c r="L237" s="34" t="s">
        <v>331</v>
      </c>
      <c r="M237" s="34" t="s">
        <v>108</v>
      </c>
      <c r="N237" s="34" t="s">
        <v>108</v>
      </c>
      <c r="O237" s="37">
        <v>45900</v>
      </c>
      <c r="P237" s="34">
        <v>55</v>
      </c>
      <c r="Q237" s="34" t="s">
        <v>109</v>
      </c>
      <c r="R237" s="34" t="s">
        <v>108</v>
      </c>
      <c r="S237" s="34" t="s">
        <v>108</v>
      </c>
      <c r="T237" s="34" t="s">
        <v>350</v>
      </c>
      <c r="U237" s="34" t="s">
        <v>112</v>
      </c>
      <c r="V237" s="34" t="s">
        <v>113</v>
      </c>
      <c r="W237" s="34" t="s">
        <v>524</v>
      </c>
      <c r="X237" s="39" t="s">
        <v>1490</v>
      </c>
      <c r="Y237" s="34" t="s">
        <v>108</v>
      </c>
      <c r="Z237" s="64" t="s">
        <v>108</v>
      </c>
      <c r="AA237" s="34" t="s">
        <v>108</v>
      </c>
      <c r="AB237" s="34" t="s">
        <v>108</v>
      </c>
      <c r="AC237" s="34" t="s">
        <v>108</v>
      </c>
      <c r="AD237" s="35" t="s">
        <v>1752</v>
      </c>
      <c r="AE237" s="34" t="s">
        <v>1486</v>
      </c>
      <c r="AF237" s="34" t="s">
        <v>1478</v>
      </c>
      <c r="AG237" s="34" t="s">
        <v>1658</v>
      </c>
      <c r="AH237" s="34" t="s">
        <v>118</v>
      </c>
      <c r="AI237" s="37">
        <v>44391</v>
      </c>
      <c r="AJ237" s="34" t="s">
        <v>119</v>
      </c>
      <c r="AK237" s="34">
        <v>2021</v>
      </c>
      <c r="AL237" s="34" t="s">
        <v>108</v>
      </c>
      <c r="AM237" s="34" t="b">
        <v>0</v>
      </c>
      <c r="AN237" s="34" t="s">
        <v>108</v>
      </c>
      <c r="AO237" s="34" t="s">
        <v>108</v>
      </c>
      <c r="AP237" s="34" t="s">
        <v>108</v>
      </c>
      <c r="AQ237" s="34" t="s">
        <v>113</v>
      </c>
      <c r="AR237" s="34" t="s">
        <v>108</v>
      </c>
      <c r="AS237" s="37" t="s">
        <v>108</v>
      </c>
      <c r="AT237" s="34" t="s">
        <v>108</v>
      </c>
      <c r="AU237" s="34" t="s">
        <v>108</v>
      </c>
      <c r="AV237" s="34" t="s">
        <v>108</v>
      </c>
      <c r="AW237" s="34" t="s">
        <v>108</v>
      </c>
      <c r="AX237" s="34" t="s">
        <v>108</v>
      </c>
      <c r="AY237" s="37" t="s">
        <v>108</v>
      </c>
      <c r="AZ237" s="34" t="s">
        <v>120</v>
      </c>
      <c r="BA237" s="34" t="s">
        <v>108</v>
      </c>
      <c r="BB237" s="39" t="s">
        <v>327</v>
      </c>
      <c r="BC237" s="34" t="s">
        <v>108</v>
      </c>
      <c r="BD237" s="38">
        <v>47116</v>
      </c>
      <c r="BE237" s="37">
        <v>45291</v>
      </c>
      <c r="BF237" s="38">
        <v>47141</v>
      </c>
      <c r="BG237" s="34" t="s">
        <v>136</v>
      </c>
      <c r="BH237" s="34" t="s">
        <v>108</v>
      </c>
      <c r="BI237" s="34" t="b">
        <v>0</v>
      </c>
      <c r="BJ237" s="64">
        <v>1400</v>
      </c>
      <c r="BK237" s="41" t="s">
        <v>108</v>
      </c>
      <c r="BL237" s="114">
        <v>1178.18424</v>
      </c>
      <c r="BM237" s="41">
        <v>0</v>
      </c>
      <c r="BN237" s="52">
        <v>556.37195999999994</v>
      </c>
      <c r="BO237" s="41">
        <v>92.994230000000002</v>
      </c>
      <c r="BP237" s="41">
        <v>134.20113000000001</v>
      </c>
      <c r="BQ237" s="41">
        <v>205.33872</v>
      </c>
      <c r="BR237" s="52">
        <v>189.2782</v>
      </c>
      <c r="BS237" s="41">
        <v>0</v>
      </c>
      <c r="BT237" s="41">
        <v>0</v>
      </c>
      <c r="BU237" s="41">
        <v>0</v>
      </c>
      <c r="BV237" s="41">
        <v>0</v>
      </c>
      <c r="BW237" s="41">
        <v>0</v>
      </c>
      <c r="BX237" s="43">
        <v>1178.18424</v>
      </c>
      <c r="BY237" s="43">
        <v>88.419210000000007</v>
      </c>
      <c r="BZ237" s="43">
        <v>234.69051999999999</v>
      </c>
      <c r="CA237" s="34" t="s">
        <v>204</v>
      </c>
      <c r="CB237" s="52">
        <v>556.37195999999994</v>
      </c>
      <c r="CC237" s="41">
        <v>92.994230000000002</v>
      </c>
      <c r="CD237" s="41">
        <v>134.20113000000001</v>
      </c>
      <c r="CE237" s="41">
        <v>205.33872</v>
      </c>
      <c r="CF237" s="52">
        <v>189.2782</v>
      </c>
      <c r="CG237" s="34" t="s">
        <v>121</v>
      </c>
      <c r="CH237" s="45" t="s">
        <v>121</v>
      </c>
      <c r="CI237" s="34" t="s">
        <v>121</v>
      </c>
      <c r="CJ237" s="34" t="s">
        <v>108</v>
      </c>
      <c r="CK237" s="51">
        <v>1</v>
      </c>
      <c r="CL237" s="51">
        <v>0</v>
      </c>
      <c r="CM237" s="51" t="s">
        <v>1747</v>
      </c>
    </row>
    <row r="238" spans="1:91" s="21" customFormat="1" ht="100.5" customHeight="1" x14ac:dyDescent="0.25">
      <c r="A238" s="34" t="s">
        <v>1753</v>
      </c>
      <c r="B238" s="34" t="s">
        <v>1754</v>
      </c>
      <c r="C238" s="34">
        <v>34.2389709999999</v>
      </c>
      <c r="D238" s="34">
        <v>-117.444624</v>
      </c>
      <c r="E238" s="34" t="s">
        <v>1750</v>
      </c>
      <c r="F238" s="34" t="s">
        <v>1755</v>
      </c>
      <c r="G238" s="34" t="s">
        <v>202</v>
      </c>
      <c r="H238" s="34" t="s">
        <v>163</v>
      </c>
      <c r="I238" s="34" t="s">
        <v>108</v>
      </c>
      <c r="J238" s="34" t="s">
        <v>108</v>
      </c>
      <c r="K238" s="34" t="s">
        <v>109</v>
      </c>
      <c r="L238" s="34" t="s">
        <v>331</v>
      </c>
      <c r="M238" s="34" t="s">
        <v>108</v>
      </c>
      <c r="N238" s="34" t="s">
        <v>108</v>
      </c>
      <c r="O238" s="37">
        <v>45899</v>
      </c>
      <c r="P238" s="34">
        <v>45</v>
      </c>
      <c r="Q238" s="34" t="s">
        <v>109</v>
      </c>
      <c r="R238" s="34" t="s">
        <v>108</v>
      </c>
      <c r="S238" s="34" t="s">
        <v>108</v>
      </c>
      <c r="T238" s="39" t="s">
        <v>350</v>
      </c>
      <c r="U238" s="34" t="s">
        <v>112</v>
      </c>
      <c r="V238" s="34" t="s">
        <v>113</v>
      </c>
      <c r="W238" s="34" t="s">
        <v>524</v>
      </c>
      <c r="X238" s="39" t="s">
        <v>1490</v>
      </c>
      <c r="Y238" s="34" t="s">
        <v>108</v>
      </c>
      <c r="Z238" s="64" t="s">
        <v>108</v>
      </c>
      <c r="AA238" s="34" t="s">
        <v>108</v>
      </c>
      <c r="AB238" s="34" t="s">
        <v>108</v>
      </c>
      <c r="AC238" s="34" t="s">
        <v>108</v>
      </c>
      <c r="AD238" s="35" t="s">
        <v>1756</v>
      </c>
      <c r="AE238" s="34" t="s">
        <v>1486</v>
      </c>
      <c r="AF238" s="34" t="s">
        <v>1478</v>
      </c>
      <c r="AG238" s="34" t="s">
        <v>1658</v>
      </c>
      <c r="AH238" s="34" t="s">
        <v>118</v>
      </c>
      <c r="AI238" s="37">
        <v>44391</v>
      </c>
      <c r="AJ238" s="34" t="s">
        <v>119</v>
      </c>
      <c r="AK238" s="34">
        <v>2021</v>
      </c>
      <c r="AL238" s="34" t="s">
        <v>108</v>
      </c>
      <c r="AM238" s="34" t="b">
        <v>0</v>
      </c>
      <c r="AN238" s="34" t="s">
        <v>108</v>
      </c>
      <c r="AO238" s="34" t="s">
        <v>108</v>
      </c>
      <c r="AP238" s="34" t="s">
        <v>108</v>
      </c>
      <c r="AQ238" s="34" t="s">
        <v>113</v>
      </c>
      <c r="AR238" s="34" t="s">
        <v>108</v>
      </c>
      <c r="AS238" s="37" t="s">
        <v>108</v>
      </c>
      <c r="AT238" s="34" t="s">
        <v>108</v>
      </c>
      <c r="AU238" s="34" t="s">
        <v>108</v>
      </c>
      <c r="AV238" s="34" t="s">
        <v>108</v>
      </c>
      <c r="AW238" s="34" t="s">
        <v>108</v>
      </c>
      <c r="AX238" s="34" t="s">
        <v>108</v>
      </c>
      <c r="AY238" s="37" t="s">
        <v>108</v>
      </c>
      <c r="AZ238" s="34" t="s">
        <v>120</v>
      </c>
      <c r="BA238" s="34" t="s">
        <v>108</v>
      </c>
      <c r="BB238" s="39" t="s">
        <v>327</v>
      </c>
      <c r="BC238" s="34" t="s">
        <v>108</v>
      </c>
      <c r="BD238" s="38">
        <v>47116</v>
      </c>
      <c r="BE238" s="37">
        <v>45291</v>
      </c>
      <c r="BF238" s="38">
        <v>47141</v>
      </c>
      <c r="BG238" s="34" t="s">
        <v>136</v>
      </c>
      <c r="BH238" s="34" t="s">
        <v>108</v>
      </c>
      <c r="BI238" s="34" t="b">
        <v>0</v>
      </c>
      <c r="BJ238" s="64">
        <v>1400</v>
      </c>
      <c r="BK238" s="41" t="s">
        <v>108</v>
      </c>
      <c r="BL238" s="114">
        <v>3252.3017</v>
      </c>
      <c r="BM238" s="41">
        <v>0</v>
      </c>
      <c r="BN238" s="52">
        <v>554.53418999999997</v>
      </c>
      <c r="BO238" s="52">
        <v>91.802379999999999</v>
      </c>
      <c r="BP238" s="41">
        <v>122.38509000000001</v>
      </c>
      <c r="BQ238" s="41">
        <v>93.13955</v>
      </c>
      <c r="BR238" s="52">
        <v>390.44049000000001</v>
      </c>
      <c r="BS238" s="41">
        <v>1000</v>
      </c>
      <c r="BT238" s="41">
        <v>1000</v>
      </c>
      <c r="BU238" s="41">
        <v>0</v>
      </c>
      <c r="BV238" s="41">
        <v>0</v>
      </c>
      <c r="BW238" s="41">
        <v>0</v>
      </c>
      <c r="BX238" s="43">
        <v>1252.3017</v>
      </c>
      <c r="BY238" s="43">
        <v>91.093069999999997</v>
      </c>
      <c r="BZ238" s="43">
        <v>227.06453999999999</v>
      </c>
      <c r="CA238" s="34" t="s">
        <v>204</v>
      </c>
      <c r="CB238" s="52">
        <v>554.53418999999997</v>
      </c>
      <c r="CC238" s="52">
        <v>91.802379999999999</v>
      </c>
      <c r="CD238" s="41">
        <v>122.38509000000001</v>
      </c>
      <c r="CE238" s="41">
        <v>93.13955</v>
      </c>
      <c r="CF238" s="52">
        <v>390.44049000000001</v>
      </c>
      <c r="CG238" s="34" t="s">
        <v>121</v>
      </c>
      <c r="CH238" s="45" t="s">
        <v>121</v>
      </c>
      <c r="CI238" s="34" t="s">
        <v>121</v>
      </c>
      <c r="CJ238" s="34" t="s">
        <v>108</v>
      </c>
      <c r="CK238" s="51">
        <v>1</v>
      </c>
      <c r="CL238" s="51">
        <v>0</v>
      </c>
      <c r="CM238" s="51" t="s">
        <v>1757</v>
      </c>
    </row>
    <row r="239" spans="1:91" s="21" customFormat="1" ht="100.5" customHeight="1" x14ac:dyDescent="0.25">
      <c r="A239" s="34" t="s">
        <v>1758</v>
      </c>
      <c r="B239" s="34" t="s">
        <v>1759</v>
      </c>
      <c r="C239" s="39">
        <v>34.235546999999698</v>
      </c>
      <c r="D239" s="34">
        <v>-117.443786</v>
      </c>
      <c r="E239" s="34" t="s">
        <v>1750</v>
      </c>
      <c r="F239" s="34" t="s">
        <v>1755</v>
      </c>
      <c r="G239" s="34" t="s">
        <v>202</v>
      </c>
      <c r="H239" s="34" t="s">
        <v>163</v>
      </c>
      <c r="I239" s="34" t="s">
        <v>108</v>
      </c>
      <c r="J239" s="34" t="s">
        <v>108</v>
      </c>
      <c r="K239" s="34" t="s">
        <v>109</v>
      </c>
      <c r="L239" s="34" t="s">
        <v>331</v>
      </c>
      <c r="M239" s="34" t="s">
        <v>108</v>
      </c>
      <c r="N239" s="34" t="s">
        <v>108</v>
      </c>
      <c r="O239" s="37">
        <v>45900</v>
      </c>
      <c r="P239" s="34">
        <v>55</v>
      </c>
      <c r="Q239" s="34" t="s">
        <v>109</v>
      </c>
      <c r="R239" s="34" t="s">
        <v>108</v>
      </c>
      <c r="S239" s="34" t="s">
        <v>108</v>
      </c>
      <c r="T239" s="34" t="s">
        <v>350</v>
      </c>
      <c r="U239" s="34" t="s">
        <v>112</v>
      </c>
      <c r="V239" s="34" t="s">
        <v>113</v>
      </c>
      <c r="W239" s="34" t="s">
        <v>524</v>
      </c>
      <c r="X239" s="39" t="s">
        <v>1490</v>
      </c>
      <c r="Y239" s="34" t="s">
        <v>108</v>
      </c>
      <c r="Z239" s="64" t="s">
        <v>108</v>
      </c>
      <c r="AA239" s="34" t="s">
        <v>108</v>
      </c>
      <c r="AB239" s="34" t="s">
        <v>108</v>
      </c>
      <c r="AC239" s="34" t="s">
        <v>108</v>
      </c>
      <c r="AD239" s="35" t="s">
        <v>1760</v>
      </c>
      <c r="AE239" s="34" t="s">
        <v>1486</v>
      </c>
      <c r="AF239" s="34" t="s">
        <v>1478</v>
      </c>
      <c r="AG239" s="34" t="s">
        <v>1658</v>
      </c>
      <c r="AH239" s="34" t="s">
        <v>118</v>
      </c>
      <c r="AI239" s="37">
        <v>45393</v>
      </c>
      <c r="AJ239" s="34" t="s">
        <v>119</v>
      </c>
      <c r="AK239" s="34">
        <v>2024</v>
      </c>
      <c r="AL239" s="34" t="s">
        <v>108</v>
      </c>
      <c r="AM239" s="34" t="b">
        <v>0</v>
      </c>
      <c r="AN239" s="34" t="s">
        <v>108</v>
      </c>
      <c r="AO239" s="34" t="s">
        <v>108</v>
      </c>
      <c r="AP239" s="34" t="s">
        <v>108</v>
      </c>
      <c r="AQ239" s="34" t="s">
        <v>113</v>
      </c>
      <c r="AR239" s="34" t="s">
        <v>108</v>
      </c>
      <c r="AS239" s="40" t="s">
        <v>108</v>
      </c>
      <c r="AT239" s="34" t="s">
        <v>108</v>
      </c>
      <c r="AU239" s="34" t="s">
        <v>108</v>
      </c>
      <c r="AV239" s="34" t="s">
        <v>108</v>
      </c>
      <c r="AW239" s="34" t="s">
        <v>108</v>
      </c>
      <c r="AX239" s="34" t="s">
        <v>108</v>
      </c>
      <c r="AY239" s="34" t="s">
        <v>108</v>
      </c>
      <c r="AZ239" s="34" t="s">
        <v>120</v>
      </c>
      <c r="BA239" s="34" t="s">
        <v>108</v>
      </c>
      <c r="BB239" s="34" t="s">
        <v>157</v>
      </c>
      <c r="BC239" s="34" t="s">
        <v>108</v>
      </c>
      <c r="BD239" s="38">
        <v>47578</v>
      </c>
      <c r="BE239" s="37">
        <v>46022</v>
      </c>
      <c r="BF239" s="38">
        <v>47693</v>
      </c>
      <c r="BG239" s="34" t="s">
        <v>136</v>
      </c>
      <c r="BH239" s="34" t="s">
        <v>108</v>
      </c>
      <c r="BI239" s="34" t="b">
        <v>0</v>
      </c>
      <c r="BJ239" s="64">
        <v>2500</v>
      </c>
      <c r="BK239" s="34" t="s">
        <v>108</v>
      </c>
      <c r="BL239" s="114">
        <v>254.02592999999999</v>
      </c>
      <c r="BM239" s="34">
        <v>0</v>
      </c>
      <c r="BN239" s="41">
        <v>0</v>
      </c>
      <c r="BO239" s="34">
        <v>0</v>
      </c>
      <c r="BP239" s="34">
        <v>0</v>
      </c>
      <c r="BQ239" s="52">
        <v>0.37047999999999998</v>
      </c>
      <c r="BR239" s="52">
        <v>253.65545</v>
      </c>
      <c r="BS239" s="41">
        <v>0</v>
      </c>
      <c r="BT239" s="41">
        <v>0</v>
      </c>
      <c r="BU239" s="41">
        <v>0</v>
      </c>
      <c r="BV239" s="41">
        <v>0</v>
      </c>
      <c r="BW239" s="41">
        <v>0</v>
      </c>
      <c r="BX239" s="43">
        <v>254.02592999999999</v>
      </c>
      <c r="BY239" s="43">
        <v>12.565670000000001</v>
      </c>
      <c r="BZ239" s="43">
        <v>3.8993600000000002</v>
      </c>
      <c r="CA239" s="34" t="s">
        <v>158</v>
      </c>
      <c r="CB239" s="41">
        <v>0</v>
      </c>
      <c r="CC239" s="41">
        <v>0</v>
      </c>
      <c r="CD239" s="41">
        <v>0</v>
      </c>
      <c r="CE239" s="52">
        <v>0.37047999999999998</v>
      </c>
      <c r="CF239" s="52">
        <v>253.65545</v>
      </c>
      <c r="CG239" s="34" t="s">
        <v>121</v>
      </c>
      <c r="CH239" s="45" t="s">
        <v>121</v>
      </c>
      <c r="CI239" s="34" t="s">
        <v>121</v>
      </c>
      <c r="CJ239" s="34" t="s">
        <v>108</v>
      </c>
      <c r="CK239" s="51">
        <v>1</v>
      </c>
      <c r="CL239" s="51">
        <v>0</v>
      </c>
      <c r="CM239" s="51" t="s">
        <v>1761</v>
      </c>
    </row>
    <row r="240" spans="1:91" s="21" customFormat="1" ht="100.5" customHeight="1" x14ac:dyDescent="0.25">
      <c r="A240" s="34" t="s">
        <v>1762</v>
      </c>
      <c r="B240" s="34" t="s">
        <v>1763</v>
      </c>
      <c r="C240" s="34">
        <v>34.235717000000001</v>
      </c>
      <c r="D240" s="34">
        <v>-117.443214</v>
      </c>
      <c r="E240" s="34" t="s">
        <v>1750</v>
      </c>
      <c r="F240" s="34" t="s">
        <v>1755</v>
      </c>
      <c r="G240" s="34" t="s">
        <v>202</v>
      </c>
      <c r="H240" s="34" t="s">
        <v>163</v>
      </c>
      <c r="I240" s="34" t="s">
        <v>108</v>
      </c>
      <c r="J240" s="34" t="s">
        <v>108</v>
      </c>
      <c r="K240" s="34" t="s">
        <v>109</v>
      </c>
      <c r="L240" s="34" t="s">
        <v>331</v>
      </c>
      <c r="M240" s="34" t="s">
        <v>108</v>
      </c>
      <c r="N240" s="34" t="s">
        <v>108</v>
      </c>
      <c r="O240" s="37">
        <v>45899</v>
      </c>
      <c r="P240" s="34">
        <v>45</v>
      </c>
      <c r="Q240" s="34" t="s">
        <v>109</v>
      </c>
      <c r="R240" s="34" t="s">
        <v>108</v>
      </c>
      <c r="S240" s="34" t="s">
        <v>108</v>
      </c>
      <c r="T240" s="34" t="s">
        <v>350</v>
      </c>
      <c r="U240" s="34" t="s">
        <v>112</v>
      </c>
      <c r="V240" s="34" t="s">
        <v>113</v>
      </c>
      <c r="W240" s="34" t="s">
        <v>524</v>
      </c>
      <c r="X240" s="39" t="s">
        <v>1490</v>
      </c>
      <c r="Y240" s="34" t="s">
        <v>108</v>
      </c>
      <c r="Z240" s="64" t="s">
        <v>108</v>
      </c>
      <c r="AA240" s="34" t="s">
        <v>108</v>
      </c>
      <c r="AB240" s="34" t="s">
        <v>108</v>
      </c>
      <c r="AC240" s="34" t="s">
        <v>108</v>
      </c>
      <c r="AD240" s="35" t="s">
        <v>1764</v>
      </c>
      <c r="AE240" s="34" t="s">
        <v>1486</v>
      </c>
      <c r="AF240" s="34" t="s">
        <v>1478</v>
      </c>
      <c r="AG240" s="34" t="s">
        <v>1658</v>
      </c>
      <c r="AH240" s="34" t="s">
        <v>118</v>
      </c>
      <c r="AI240" s="49">
        <v>45393</v>
      </c>
      <c r="AJ240" s="34" t="s">
        <v>119</v>
      </c>
      <c r="AK240" s="34">
        <v>2024</v>
      </c>
      <c r="AL240" s="34" t="s">
        <v>108</v>
      </c>
      <c r="AM240" s="34" t="b">
        <v>0</v>
      </c>
      <c r="AN240" s="34" t="s">
        <v>108</v>
      </c>
      <c r="AO240" s="34" t="s">
        <v>108</v>
      </c>
      <c r="AP240" s="34" t="s">
        <v>108</v>
      </c>
      <c r="AQ240" s="34" t="s">
        <v>113</v>
      </c>
      <c r="AR240" s="34" t="s">
        <v>108</v>
      </c>
      <c r="AS240" s="37" t="s">
        <v>108</v>
      </c>
      <c r="AT240" s="34" t="s">
        <v>108</v>
      </c>
      <c r="AU240" s="34" t="s">
        <v>108</v>
      </c>
      <c r="AV240" s="34" t="s">
        <v>108</v>
      </c>
      <c r="AW240" s="34" t="s">
        <v>108</v>
      </c>
      <c r="AX240" s="34" t="s">
        <v>108</v>
      </c>
      <c r="AY240" s="37" t="s">
        <v>108</v>
      </c>
      <c r="AZ240" s="34" t="s">
        <v>120</v>
      </c>
      <c r="BA240" s="34" t="s">
        <v>108</v>
      </c>
      <c r="BB240" s="34" t="s">
        <v>157</v>
      </c>
      <c r="BC240" s="34" t="s">
        <v>108</v>
      </c>
      <c r="BD240" s="38">
        <v>47578</v>
      </c>
      <c r="BE240" s="37">
        <v>46022</v>
      </c>
      <c r="BF240" s="38">
        <v>47693</v>
      </c>
      <c r="BG240" s="34" t="s">
        <v>136</v>
      </c>
      <c r="BH240" s="34" t="s">
        <v>108</v>
      </c>
      <c r="BI240" s="34" t="b">
        <v>0</v>
      </c>
      <c r="BJ240" s="64">
        <v>2500</v>
      </c>
      <c r="BK240" s="41" t="s">
        <v>108</v>
      </c>
      <c r="BL240" s="114">
        <v>231.59031999999999</v>
      </c>
      <c r="BM240" s="41">
        <v>0</v>
      </c>
      <c r="BN240" s="41">
        <v>0</v>
      </c>
      <c r="BO240" s="41">
        <v>0</v>
      </c>
      <c r="BP240" s="41">
        <v>0</v>
      </c>
      <c r="BQ240" s="41">
        <v>0</v>
      </c>
      <c r="BR240" s="52">
        <v>231.59031999999999</v>
      </c>
      <c r="BS240" s="41">
        <v>0</v>
      </c>
      <c r="BT240" s="41">
        <v>0</v>
      </c>
      <c r="BU240" s="41">
        <v>0</v>
      </c>
      <c r="BV240" s="41">
        <v>0</v>
      </c>
      <c r="BW240" s="41">
        <v>0</v>
      </c>
      <c r="BX240" s="43">
        <v>231.59031999999999</v>
      </c>
      <c r="BY240" s="43">
        <v>14.194279999999999</v>
      </c>
      <c r="BZ240" s="43">
        <v>4.0713100000000004</v>
      </c>
      <c r="CA240" s="34">
        <v>2025</v>
      </c>
      <c r="CB240" s="41">
        <v>0</v>
      </c>
      <c r="CC240" s="41">
        <v>0</v>
      </c>
      <c r="CD240" s="41">
        <v>0</v>
      </c>
      <c r="CE240" s="41">
        <v>0</v>
      </c>
      <c r="CF240" s="52">
        <v>231.59031999999999</v>
      </c>
      <c r="CG240" s="34" t="s">
        <v>121</v>
      </c>
      <c r="CH240" s="45" t="s">
        <v>121</v>
      </c>
      <c r="CI240" s="34" t="s">
        <v>121</v>
      </c>
      <c r="CJ240" s="34" t="s">
        <v>108</v>
      </c>
      <c r="CK240" s="51">
        <v>1</v>
      </c>
      <c r="CL240" s="51">
        <v>0</v>
      </c>
      <c r="CM240" s="51" t="s">
        <v>1761</v>
      </c>
    </row>
    <row r="241" spans="1:91" s="21" customFormat="1" ht="100.5" customHeight="1" x14ac:dyDescent="0.25">
      <c r="A241" s="34" t="s">
        <v>1765</v>
      </c>
      <c r="B241" s="34" t="s">
        <v>1766</v>
      </c>
      <c r="C241" s="34">
        <v>34.261324000000002</v>
      </c>
      <c r="D241" s="34">
        <v>-117.45668000000001</v>
      </c>
      <c r="E241" s="34" t="s">
        <v>1750</v>
      </c>
      <c r="F241" s="34" t="s">
        <v>1767</v>
      </c>
      <c r="G241" s="34" t="s">
        <v>202</v>
      </c>
      <c r="H241" s="34" t="s">
        <v>163</v>
      </c>
      <c r="I241" s="34" t="s">
        <v>108</v>
      </c>
      <c r="J241" s="34" t="s">
        <v>108</v>
      </c>
      <c r="K241" s="34" t="s">
        <v>109</v>
      </c>
      <c r="L241" s="34" t="s">
        <v>331</v>
      </c>
      <c r="M241" s="34" t="s">
        <v>108</v>
      </c>
      <c r="N241" s="34" t="s">
        <v>108</v>
      </c>
      <c r="O241" s="37">
        <v>45900</v>
      </c>
      <c r="P241" s="34">
        <v>24</v>
      </c>
      <c r="Q241" s="34" t="s">
        <v>109</v>
      </c>
      <c r="R241" s="34" t="s">
        <v>108</v>
      </c>
      <c r="S241" s="34" t="s">
        <v>108</v>
      </c>
      <c r="T241" s="34" t="s">
        <v>350</v>
      </c>
      <c r="U241" s="34" t="s">
        <v>112</v>
      </c>
      <c r="V241" s="34" t="s">
        <v>113</v>
      </c>
      <c r="W241" s="34" t="s">
        <v>1155</v>
      </c>
      <c r="X241" s="39" t="s">
        <v>1490</v>
      </c>
      <c r="Y241" s="39">
        <v>30.4979179999998</v>
      </c>
      <c r="Z241" s="64" t="s">
        <v>108</v>
      </c>
      <c r="AA241" s="34">
        <v>500</v>
      </c>
      <c r="AB241" s="34" t="s">
        <v>108</v>
      </c>
      <c r="AC241" s="34" t="s">
        <v>108</v>
      </c>
      <c r="AD241" s="35" t="s">
        <v>1768</v>
      </c>
      <c r="AE241" s="34" t="s">
        <v>1486</v>
      </c>
      <c r="AF241" s="34" t="s">
        <v>1478</v>
      </c>
      <c r="AG241" s="34" t="s">
        <v>117</v>
      </c>
      <c r="AH241" s="34" t="s">
        <v>118</v>
      </c>
      <c r="AI241" s="37">
        <v>44634</v>
      </c>
      <c r="AJ241" s="34" t="s">
        <v>119</v>
      </c>
      <c r="AK241" s="34">
        <v>2022</v>
      </c>
      <c r="AL241" s="34" t="s">
        <v>108</v>
      </c>
      <c r="AM241" s="34" t="b">
        <v>0</v>
      </c>
      <c r="AN241" s="34" t="s">
        <v>108</v>
      </c>
      <c r="AO241" s="34" t="s">
        <v>108</v>
      </c>
      <c r="AP241" s="34" t="s">
        <v>108</v>
      </c>
      <c r="AQ241" s="34" t="s">
        <v>113</v>
      </c>
      <c r="AR241" s="34" t="s">
        <v>108</v>
      </c>
      <c r="AS241" s="37" t="s">
        <v>108</v>
      </c>
      <c r="AT241" s="34" t="s">
        <v>108</v>
      </c>
      <c r="AU241" s="40" t="s">
        <v>108</v>
      </c>
      <c r="AV241" s="34" t="s">
        <v>108</v>
      </c>
      <c r="AW241" s="40" t="s">
        <v>108</v>
      </c>
      <c r="AX241" s="34" t="s">
        <v>108</v>
      </c>
      <c r="AY241" s="37" t="s">
        <v>108</v>
      </c>
      <c r="AZ241" s="34" t="s">
        <v>120</v>
      </c>
      <c r="BA241" s="34" t="s">
        <v>108</v>
      </c>
      <c r="BB241" s="39" t="s">
        <v>1769</v>
      </c>
      <c r="BC241" s="34" t="s">
        <v>108</v>
      </c>
      <c r="BD241" s="38" t="s">
        <v>108</v>
      </c>
      <c r="BE241" s="37">
        <v>46022</v>
      </c>
      <c r="BF241" s="38" t="s">
        <v>108</v>
      </c>
      <c r="BG241" s="39" t="s">
        <v>108</v>
      </c>
      <c r="BH241" s="34" t="s">
        <v>108</v>
      </c>
      <c r="BI241" s="34" t="b">
        <v>0</v>
      </c>
      <c r="BJ241" s="106">
        <v>1400</v>
      </c>
      <c r="BK241" s="41" t="s">
        <v>108</v>
      </c>
      <c r="BL241" s="113">
        <v>2906.8083499999998</v>
      </c>
      <c r="BM241" s="42">
        <v>0</v>
      </c>
      <c r="BN241" s="42">
        <v>0</v>
      </c>
      <c r="BO241" s="42">
        <v>650.88214000000005</v>
      </c>
      <c r="BP241" s="42">
        <v>89.412080000000003</v>
      </c>
      <c r="BQ241" s="43">
        <v>88.682249999999996</v>
      </c>
      <c r="BR241" s="43">
        <v>77.831879999999998</v>
      </c>
      <c r="BS241" s="42">
        <v>1000</v>
      </c>
      <c r="BT241" s="42">
        <v>1000</v>
      </c>
      <c r="BU241" s="42">
        <v>0</v>
      </c>
      <c r="BV241" s="42">
        <v>0</v>
      </c>
      <c r="BW241" s="42">
        <v>0</v>
      </c>
      <c r="BX241" s="43">
        <v>906.80835000000002</v>
      </c>
      <c r="BY241" s="43">
        <v>70.179680000000005</v>
      </c>
      <c r="BZ241" s="43">
        <v>190.34916999999999</v>
      </c>
      <c r="CA241" s="34" t="s">
        <v>437</v>
      </c>
      <c r="CB241" s="41">
        <v>0</v>
      </c>
      <c r="CC241" s="41">
        <v>650.88214000000005</v>
      </c>
      <c r="CD241" s="41">
        <v>89.412080000000003</v>
      </c>
      <c r="CE241" s="52">
        <v>88.682249999999996</v>
      </c>
      <c r="CF241" s="52">
        <v>77.831879999999998</v>
      </c>
      <c r="CG241" s="34" t="s">
        <v>121</v>
      </c>
      <c r="CH241" s="45" t="s">
        <v>121</v>
      </c>
      <c r="CI241" s="45" t="s">
        <v>121</v>
      </c>
      <c r="CJ241" s="67" t="s">
        <v>108</v>
      </c>
      <c r="CK241" s="47">
        <v>1</v>
      </c>
      <c r="CL241" s="47">
        <v>0</v>
      </c>
      <c r="CM241" s="51" t="s">
        <v>1770</v>
      </c>
    </row>
    <row r="242" spans="1:91" s="21" customFormat="1" ht="100.5" customHeight="1" x14ac:dyDescent="0.25">
      <c r="A242" s="34" t="s">
        <v>1771</v>
      </c>
      <c r="B242" s="34" t="s">
        <v>1772</v>
      </c>
      <c r="C242" s="36" t="s">
        <v>108</v>
      </c>
      <c r="D242" s="34" t="s">
        <v>108</v>
      </c>
      <c r="E242" s="34" t="s">
        <v>108</v>
      </c>
      <c r="F242" s="34" t="s">
        <v>1773</v>
      </c>
      <c r="G242" s="34" t="s">
        <v>246</v>
      </c>
      <c r="H242" s="34" t="s">
        <v>107</v>
      </c>
      <c r="I242" s="34" t="s">
        <v>163</v>
      </c>
      <c r="J242" s="34" t="s">
        <v>108</v>
      </c>
      <c r="K242" s="34" t="s">
        <v>372</v>
      </c>
      <c r="L242" s="34" t="s">
        <v>129</v>
      </c>
      <c r="M242" s="34" t="s">
        <v>108</v>
      </c>
      <c r="N242" s="34" t="s">
        <v>108</v>
      </c>
      <c r="O242" s="37" t="s">
        <v>108</v>
      </c>
      <c r="P242" s="34" t="s">
        <v>108</v>
      </c>
      <c r="Q242" s="34" t="s">
        <v>292</v>
      </c>
      <c r="R242" s="34" t="s">
        <v>108</v>
      </c>
      <c r="S242" s="34" t="s">
        <v>108</v>
      </c>
      <c r="T242" s="34" t="s">
        <v>108</v>
      </c>
      <c r="U242" s="34" t="s">
        <v>112</v>
      </c>
      <c r="V242" s="34" t="s">
        <v>113</v>
      </c>
      <c r="W242" s="34" t="s">
        <v>108</v>
      </c>
      <c r="X242" s="34" t="s">
        <v>1774</v>
      </c>
      <c r="Y242" s="34" t="s">
        <v>108</v>
      </c>
      <c r="Z242" s="64" t="s">
        <v>108</v>
      </c>
      <c r="AA242" s="34" t="s">
        <v>108</v>
      </c>
      <c r="AB242" s="34" t="s">
        <v>108</v>
      </c>
      <c r="AC242" s="34" t="s">
        <v>108</v>
      </c>
      <c r="AD242" s="35" t="s">
        <v>108</v>
      </c>
      <c r="AE242" s="34" t="s">
        <v>1775</v>
      </c>
      <c r="AF242" s="34" t="s">
        <v>1776</v>
      </c>
      <c r="AG242" s="34" t="s">
        <v>117</v>
      </c>
      <c r="AH242" s="34" t="b">
        <v>1</v>
      </c>
      <c r="AI242" s="37" t="s">
        <v>108</v>
      </c>
      <c r="AJ242" s="34" t="s">
        <v>119</v>
      </c>
      <c r="AK242" s="34" t="s">
        <v>108</v>
      </c>
      <c r="AL242" s="34" t="s">
        <v>108</v>
      </c>
      <c r="AM242" s="34" t="b">
        <v>0</v>
      </c>
      <c r="AN242" s="34" t="s">
        <v>108</v>
      </c>
      <c r="AO242" s="34" t="s">
        <v>108</v>
      </c>
      <c r="AP242" s="34" t="s">
        <v>108</v>
      </c>
      <c r="AQ242" s="34" t="b">
        <v>0</v>
      </c>
      <c r="AR242" s="34" t="s">
        <v>108</v>
      </c>
      <c r="AS242" s="37" t="s">
        <v>108</v>
      </c>
      <c r="AT242" s="34" t="s">
        <v>108</v>
      </c>
      <c r="AU242" s="40" t="s">
        <v>108</v>
      </c>
      <c r="AV242" s="34" t="s">
        <v>108</v>
      </c>
      <c r="AW242" s="40" t="s">
        <v>108</v>
      </c>
      <c r="AX242" s="34" t="s">
        <v>108</v>
      </c>
      <c r="AY242" s="37" t="s">
        <v>108</v>
      </c>
      <c r="AZ242" s="34" t="s">
        <v>120</v>
      </c>
      <c r="BA242" s="34" t="s">
        <v>108</v>
      </c>
      <c r="BB242" s="34" t="s">
        <v>135</v>
      </c>
      <c r="BC242" s="34" t="s">
        <v>108</v>
      </c>
      <c r="BD242" s="37" t="s">
        <v>108</v>
      </c>
      <c r="BE242" s="37" t="s">
        <v>108</v>
      </c>
      <c r="BF242" s="37" t="s">
        <v>108</v>
      </c>
      <c r="BG242" s="34" t="s">
        <v>108</v>
      </c>
      <c r="BH242" s="34" t="s">
        <v>108</v>
      </c>
      <c r="BI242" s="34" t="b">
        <v>0</v>
      </c>
      <c r="BJ242" s="106" t="s">
        <v>108</v>
      </c>
      <c r="BK242" s="41" t="s">
        <v>108</v>
      </c>
      <c r="BL242" s="115" t="s">
        <v>108</v>
      </c>
      <c r="BM242" s="42" t="s">
        <v>108</v>
      </c>
      <c r="BN242" s="42" t="s">
        <v>108</v>
      </c>
      <c r="BO242" s="42" t="s">
        <v>108</v>
      </c>
      <c r="BP242" s="42" t="s">
        <v>108</v>
      </c>
      <c r="BQ242" s="42" t="s">
        <v>108</v>
      </c>
      <c r="BR242" s="43" t="s">
        <v>108</v>
      </c>
      <c r="BS242" s="43">
        <v>4468.35472999999</v>
      </c>
      <c r="BT242" s="43">
        <v>4580.1672699999999</v>
      </c>
      <c r="BU242" s="43">
        <v>3994.6592700000001</v>
      </c>
      <c r="BV242" s="43">
        <v>10095.268539999999</v>
      </c>
      <c r="BW242" s="43">
        <v>8556.5366075000002</v>
      </c>
      <c r="BX242" s="42" t="s">
        <v>108</v>
      </c>
      <c r="BY242" s="42" t="s">
        <v>108</v>
      </c>
      <c r="BZ242" s="42" t="s">
        <v>108</v>
      </c>
      <c r="CA242" s="34" t="s">
        <v>108</v>
      </c>
      <c r="CB242" s="41" t="s">
        <v>108</v>
      </c>
      <c r="CC242" s="41" t="s">
        <v>108</v>
      </c>
      <c r="CD242" s="41" t="s">
        <v>108</v>
      </c>
      <c r="CE242" s="41" t="s">
        <v>108</v>
      </c>
      <c r="CF242" s="41" t="s">
        <v>108</v>
      </c>
      <c r="CG242" s="34" t="s">
        <v>121</v>
      </c>
      <c r="CH242" s="45" t="s">
        <v>121</v>
      </c>
      <c r="CI242" s="45" t="s">
        <v>121</v>
      </c>
      <c r="CJ242" s="67" t="s">
        <v>108</v>
      </c>
      <c r="CK242" s="47">
        <v>1</v>
      </c>
      <c r="CL242" s="47">
        <v>0</v>
      </c>
      <c r="CM242" s="48" t="s">
        <v>1777</v>
      </c>
    </row>
    <row r="243" spans="1:91" s="21" customFormat="1" ht="100.5" customHeight="1" x14ac:dyDescent="0.25">
      <c r="A243" s="34" t="s">
        <v>1778</v>
      </c>
      <c r="B243" s="34" t="s">
        <v>1779</v>
      </c>
      <c r="C243" s="34">
        <v>33.935000000000002</v>
      </c>
      <c r="D243" s="34">
        <v>-116.578</v>
      </c>
      <c r="E243" s="34" t="s">
        <v>267</v>
      </c>
      <c r="F243" s="34" t="s">
        <v>1780</v>
      </c>
      <c r="G243" s="34" t="s">
        <v>349</v>
      </c>
      <c r="H243" s="34" t="s">
        <v>163</v>
      </c>
      <c r="I243" s="34" t="s">
        <v>108</v>
      </c>
      <c r="J243" s="34" t="s">
        <v>108</v>
      </c>
      <c r="K243" s="34" t="s">
        <v>142</v>
      </c>
      <c r="L243" s="34" t="s">
        <v>1781</v>
      </c>
      <c r="M243" s="34" t="s">
        <v>108</v>
      </c>
      <c r="N243" s="34" t="s">
        <v>108</v>
      </c>
      <c r="O243" s="38">
        <v>45574</v>
      </c>
      <c r="P243" s="34">
        <v>59</v>
      </c>
      <c r="Q243" s="34" t="s">
        <v>292</v>
      </c>
      <c r="R243" s="34" t="s">
        <v>108</v>
      </c>
      <c r="S243" s="34" t="s">
        <v>108</v>
      </c>
      <c r="T243" s="34" t="s">
        <v>111</v>
      </c>
      <c r="U243" s="34" t="s">
        <v>112</v>
      </c>
      <c r="V243" s="34" t="s">
        <v>113</v>
      </c>
      <c r="W243" s="34" t="s">
        <v>614</v>
      </c>
      <c r="X243" s="34" t="s">
        <v>1774</v>
      </c>
      <c r="Y243" s="34" t="s">
        <v>108</v>
      </c>
      <c r="Z243" s="64">
        <v>98</v>
      </c>
      <c r="AA243" s="34" t="s">
        <v>108</v>
      </c>
      <c r="AB243" s="34" t="s">
        <v>420</v>
      </c>
      <c r="AC243" s="34" t="s">
        <v>108</v>
      </c>
      <c r="AD243" s="35" t="s">
        <v>1782</v>
      </c>
      <c r="AE243" s="34" t="s">
        <v>1775</v>
      </c>
      <c r="AF243" s="34" t="s">
        <v>1776</v>
      </c>
      <c r="AG243" s="34" t="s">
        <v>117</v>
      </c>
      <c r="AH243" s="34" t="s">
        <v>118</v>
      </c>
      <c r="AI243" s="37">
        <v>45544</v>
      </c>
      <c r="AJ243" s="34" t="s">
        <v>119</v>
      </c>
      <c r="AK243" s="39">
        <v>2024</v>
      </c>
      <c r="AL243" s="34" t="s">
        <v>108</v>
      </c>
      <c r="AM243" s="34" t="b">
        <v>0</v>
      </c>
      <c r="AN243" s="34" t="s">
        <v>108</v>
      </c>
      <c r="AO243" s="34" t="s">
        <v>108</v>
      </c>
      <c r="AP243" s="34" t="s">
        <v>108</v>
      </c>
      <c r="AQ243" s="34" t="s">
        <v>113</v>
      </c>
      <c r="AR243" s="34" t="s">
        <v>108</v>
      </c>
      <c r="AS243" s="40" t="s">
        <v>108</v>
      </c>
      <c r="AT243" s="34" t="s">
        <v>108</v>
      </c>
      <c r="AU243" s="34" t="s">
        <v>108</v>
      </c>
      <c r="AV243" s="34" t="s">
        <v>108</v>
      </c>
      <c r="AW243" s="34" t="s">
        <v>108</v>
      </c>
      <c r="AX243" s="34" t="s">
        <v>108</v>
      </c>
      <c r="AY243" s="34" t="s">
        <v>108</v>
      </c>
      <c r="AZ243" s="34" t="s">
        <v>120</v>
      </c>
      <c r="BA243" s="34" t="s">
        <v>108</v>
      </c>
      <c r="BB243" s="34" t="s">
        <v>135</v>
      </c>
      <c r="BC243" s="34" t="s">
        <v>108</v>
      </c>
      <c r="BD243" s="37">
        <v>45574</v>
      </c>
      <c r="BE243" s="37">
        <v>45717</v>
      </c>
      <c r="BF243" s="37">
        <v>45692</v>
      </c>
      <c r="BG243" s="34" t="s">
        <v>285</v>
      </c>
      <c r="BH243" s="34" t="s">
        <v>108</v>
      </c>
      <c r="BI243" s="39" t="b">
        <v>0</v>
      </c>
      <c r="BJ243" s="64">
        <v>1710</v>
      </c>
      <c r="BK243" s="34" t="s">
        <v>108</v>
      </c>
      <c r="BL243" s="114">
        <v>1270.45876</v>
      </c>
      <c r="BM243" s="34">
        <v>0</v>
      </c>
      <c r="BN243" s="41">
        <v>0</v>
      </c>
      <c r="BO243" s="34">
        <v>0</v>
      </c>
      <c r="BP243" s="34">
        <v>0</v>
      </c>
      <c r="BQ243" s="52">
        <v>1256.4530099999999</v>
      </c>
      <c r="BR243" s="52">
        <v>14.005750000000001</v>
      </c>
      <c r="BS243" s="41">
        <v>0</v>
      </c>
      <c r="BT243" s="41">
        <v>0</v>
      </c>
      <c r="BU243" s="41">
        <v>0</v>
      </c>
      <c r="BV243" s="41">
        <v>0</v>
      </c>
      <c r="BW243" s="41">
        <v>0</v>
      </c>
      <c r="BX243" s="42">
        <v>0</v>
      </c>
      <c r="BY243" s="43">
        <v>67.408959999999993</v>
      </c>
      <c r="BZ243" s="43">
        <v>5.5316299999999998</v>
      </c>
      <c r="CA243" s="34" t="s">
        <v>158</v>
      </c>
      <c r="CB243" s="41">
        <v>0</v>
      </c>
      <c r="CC243" s="41">
        <v>0</v>
      </c>
      <c r="CD243" s="41">
        <v>0</v>
      </c>
      <c r="CE243" s="52">
        <v>1183.2991549999999</v>
      </c>
      <c r="CF243" s="52">
        <v>87.159606999999994</v>
      </c>
      <c r="CG243" s="34" t="s">
        <v>121</v>
      </c>
      <c r="CH243" s="45" t="s">
        <v>121</v>
      </c>
      <c r="CI243" s="34" t="s">
        <v>121</v>
      </c>
      <c r="CJ243" s="34" t="s">
        <v>108</v>
      </c>
      <c r="CK243" s="51">
        <v>1</v>
      </c>
      <c r="CL243" s="51">
        <v>0</v>
      </c>
      <c r="CM243" s="51" t="s">
        <v>1783</v>
      </c>
    </row>
    <row r="244" spans="1:91" s="21" customFormat="1" ht="100.5" customHeight="1" x14ac:dyDescent="0.25">
      <c r="A244" s="34" t="s">
        <v>1784</v>
      </c>
      <c r="B244" s="34" t="s">
        <v>1785</v>
      </c>
      <c r="C244" s="34">
        <v>34.486283</v>
      </c>
      <c r="D244" s="34">
        <v>-118.118126</v>
      </c>
      <c r="E244" s="34" t="s">
        <v>411</v>
      </c>
      <c r="F244" s="34" t="s">
        <v>1786</v>
      </c>
      <c r="G244" s="34" t="s">
        <v>349</v>
      </c>
      <c r="H244" s="34" t="s">
        <v>163</v>
      </c>
      <c r="I244" s="34" t="s">
        <v>108</v>
      </c>
      <c r="J244" s="34" t="s">
        <v>108</v>
      </c>
      <c r="K244" s="34" t="s">
        <v>142</v>
      </c>
      <c r="L244" s="34" t="s">
        <v>1781</v>
      </c>
      <c r="M244" s="34" t="s">
        <v>108</v>
      </c>
      <c r="N244" s="34" t="s">
        <v>108</v>
      </c>
      <c r="O244" s="38">
        <v>43966</v>
      </c>
      <c r="P244" s="34">
        <v>59</v>
      </c>
      <c r="Q244" s="34" t="s">
        <v>292</v>
      </c>
      <c r="R244" s="34" t="s">
        <v>108</v>
      </c>
      <c r="S244" s="34" t="s">
        <v>108</v>
      </c>
      <c r="T244" s="34" t="s">
        <v>350</v>
      </c>
      <c r="U244" s="34" t="s">
        <v>112</v>
      </c>
      <c r="V244" s="34" t="s">
        <v>113</v>
      </c>
      <c r="W244" s="34" t="s">
        <v>614</v>
      </c>
      <c r="X244" s="34" t="s">
        <v>1774</v>
      </c>
      <c r="Y244" s="34" t="s">
        <v>108</v>
      </c>
      <c r="Z244" s="64">
        <v>51.16</v>
      </c>
      <c r="AA244" s="34" t="s">
        <v>108</v>
      </c>
      <c r="AB244" s="34" t="s">
        <v>294</v>
      </c>
      <c r="AC244" s="34" t="s">
        <v>108</v>
      </c>
      <c r="AD244" s="35" t="s">
        <v>1787</v>
      </c>
      <c r="AE244" s="34" t="s">
        <v>1775</v>
      </c>
      <c r="AF244" s="34" t="s">
        <v>1776</v>
      </c>
      <c r="AG244" s="34" t="s">
        <v>117</v>
      </c>
      <c r="AH244" s="34" t="s">
        <v>118</v>
      </c>
      <c r="AI244" s="37">
        <v>44274</v>
      </c>
      <c r="AJ244" s="34" t="s">
        <v>119</v>
      </c>
      <c r="AK244" s="39">
        <v>2021</v>
      </c>
      <c r="AL244" s="34" t="s">
        <v>108</v>
      </c>
      <c r="AM244" s="34" t="b">
        <v>0</v>
      </c>
      <c r="AN244" s="34" t="s">
        <v>108</v>
      </c>
      <c r="AO244" s="34" t="s">
        <v>108</v>
      </c>
      <c r="AP244" s="34" t="s">
        <v>108</v>
      </c>
      <c r="AQ244" s="34" t="s">
        <v>113</v>
      </c>
      <c r="AR244" s="34" t="s">
        <v>108</v>
      </c>
      <c r="AS244" s="37" t="s">
        <v>108</v>
      </c>
      <c r="AT244" s="34" t="s">
        <v>108</v>
      </c>
      <c r="AU244" s="40" t="s">
        <v>108</v>
      </c>
      <c r="AV244" s="34" t="s">
        <v>108</v>
      </c>
      <c r="AW244" s="40" t="s">
        <v>108</v>
      </c>
      <c r="AX244" s="34" t="s">
        <v>108</v>
      </c>
      <c r="AY244" s="37" t="s">
        <v>108</v>
      </c>
      <c r="AZ244" s="34" t="s">
        <v>120</v>
      </c>
      <c r="BA244" s="34" t="s">
        <v>108</v>
      </c>
      <c r="BB244" s="34" t="s">
        <v>135</v>
      </c>
      <c r="BC244" s="34" t="s">
        <v>108</v>
      </c>
      <c r="BD244" s="37">
        <v>44287</v>
      </c>
      <c r="BE244" s="37">
        <v>44470</v>
      </c>
      <c r="BF244" s="37">
        <v>44531</v>
      </c>
      <c r="BG244" s="34" t="s">
        <v>192</v>
      </c>
      <c r="BH244" s="34" t="s">
        <v>108</v>
      </c>
      <c r="BI244" s="34" t="b">
        <v>0</v>
      </c>
      <c r="BJ244" s="106" t="s">
        <v>108</v>
      </c>
      <c r="BK244" s="41" t="s">
        <v>108</v>
      </c>
      <c r="BL244" s="115">
        <v>1938.80926</v>
      </c>
      <c r="BM244" s="42">
        <v>0</v>
      </c>
      <c r="BN244" s="42">
        <v>1926.5962500000001</v>
      </c>
      <c r="BO244" s="42">
        <v>12.213010000000001</v>
      </c>
      <c r="BP244" s="42">
        <v>0</v>
      </c>
      <c r="BQ244" s="42">
        <v>0</v>
      </c>
      <c r="BR244" s="42">
        <v>0</v>
      </c>
      <c r="BS244" s="42">
        <v>0</v>
      </c>
      <c r="BT244" s="42">
        <v>0</v>
      </c>
      <c r="BU244" s="42">
        <v>0</v>
      </c>
      <c r="BV244" s="42">
        <v>0</v>
      </c>
      <c r="BW244" s="42">
        <v>0</v>
      </c>
      <c r="BX244" s="42">
        <v>0</v>
      </c>
      <c r="BY244" s="43">
        <v>85.706239999999994</v>
      </c>
      <c r="BZ244" s="42">
        <v>38.764600000000002</v>
      </c>
      <c r="CA244" s="34" t="s">
        <v>1788</v>
      </c>
      <c r="CB244" s="42">
        <v>1871.07134</v>
      </c>
      <c r="CC244" s="42">
        <v>67.737920000000003</v>
      </c>
      <c r="CD244" s="42">
        <v>0</v>
      </c>
      <c r="CE244" s="42">
        <v>0</v>
      </c>
      <c r="CF244" s="42">
        <v>0</v>
      </c>
      <c r="CG244" s="34" t="s">
        <v>121</v>
      </c>
      <c r="CH244" s="45" t="s">
        <v>121</v>
      </c>
      <c r="CI244" s="45" t="s">
        <v>121</v>
      </c>
      <c r="CJ244" s="67" t="s">
        <v>108</v>
      </c>
      <c r="CK244" s="47">
        <v>1</v>
      </c>
      <c r="CL244" s="47">
        <v>0</v>
      </c>
      <c r="CM244" s="51" t="s">
        <v>1789</v>
      </c>
    </row>
    <row r="245" spans="1:91" s="21" customFormat="1" ht="100.5" customHeight="1" x14ac:dyDescent="0.25">
      <c r="A245" s="34" t="s">
        <v>1790</v>
      </c>
      <c r="B245" s="34" t="s">
        <v>1791</v>
      </c>
      <c r="C245" s="34" t="s">
        <v>108</v>
      </c>
      <c r="D245" s="34" t="s">
        <v>108</v>
      </c>
      <c r="E245" s="34" t="s">
        <v>108</v>
      </c>
      <c r="F245" s="34" t="s">
        <v>1792</v>
      </c>
      <c r="G245" s="34" t="s">
        <v>710</v>
      </c>
      <c r="H245" s="34" t="s">
        <v>163</v>
      </c>
      <c r="I245" s="34" t="s">
        <v>108</v>
      </c>
      <c r="J245" s="34" t="s">
        <v>108</v>
      </c>
      <c r="K245" s="34" t="s">
        <v>128</v>
      </c>
      <c r="L245" s="34" t="s">
        <v>247</v>
      </c>
      <c r="M245" s="34" t="s">
        <v>108</v>
      </c>
      <c r="N245" s="34" t="s">
        <v>108</v>
      </c>
      <c r="O245" s="37" t="s">
        <v>108</v>
      </c>
      <c r="P245" s="34" t="s">
        <v>108</v>
      </c>
      <c r="Q245" s="34" t="s">
        <v>292</v>
      </c>
      <c r="R245" s="34" t="s">
        <v>108</v>
      </c>
      <c r="S245" s="34" t="s">
        <v>108</v>
      </c>
      <c r="T245" s="34" t="s">
        <v>108</v>
      </c>
      <c r="U245" s="34" t="s">
        <v>112</v>
      </c>
      <c r="V245" s="34" t="b">
        <v>0</v>
      </c>
      <c r="W245" s="34" t="s">
        <v>108</v>
      </c>
      <c r="X245" s="39" t="s">
        <v>374</v>
      </c>
      <c r="Y245" s="34" t="s">
        <v>108</v>
      </c>
      <c r="Z245" s="64" t="s">
        <v>108</v>
      </c>
      <c r="AA245" s="34" t="s">
        <v>108</v>
      </c>
      <c r="AB245" s="34" t="s">
        <v>108</v>
      </c>
      <c r="AC245" s="34" t="s">
        <v>108</v>
      </c>
      <c r="AD245" s="35" t="s">
        <v>108</v>
      </c>
      <c r="AE245" s="39" t="s">
        <v>554</v>
      </c>
      <c r="AF245" s="34" t="s">
        <v>1793</v>
      </c>
      <c r="AG245" s="34" t="s">
        <v>117</v>
      </c>
      <c r="AH245" s="34" t="b">
        <v>1</v>
      </c>
      <c r="AI245" s="37" t="s">
        <v>108</v>
      </c>
      <c r="AJ245" s="34" t="s">
        <v>119</v>
      </c>
      <c r="AK245" s="34" t="s">
        <v>108</v>
      </c>
      <c r="AL245" s="34" t="s">
        <v>108</v>
      </c>
      <c r="AM245" s="34" t="b">
        <v>0</v>
      </c>
      <c r="AN245" s="34" t="s">
        <v>108</v>
      </c>
      <c r="AO245" s="34" t="s">
        <v>108</v>
      </c>
      <c r="AP245" s="34" t="s">
        <v>108</v>
      </c>
      <c r="AQ245" s="34" t="b">
        <v>0</v>
      </c>
      <c r="AR245" s="34" t="s">
        <v>108</v>
      </c>
      <c r="AS245" s="37" t="s">
        <v>108</v>
      </c>
      <c r="AT245" s="34" t="s">
        <v>108</v>
      </c>
      <c r="AU245" s="40" t="s">
        <v>108</v>
      </c>
      <c r="AV245" s="34" t="s">
        <v>108</v>
      </c>
      <c r="AW245" s="40" t="s">
        <v>108</v>
      </c>
      <c r="AX245" s="34" t="s">
        <v>108</v>
      </c>
      <c r="AY245" s="37" t="s">
        <v>108</v>
      </c>
      <c r="AZ245" s="34" t="s">
        <v>120</v>
      </c>
      <c r="BA245" s="34" t="s">
        <v>108</v>
      </c>
      <c r="BB245" s="34" t="s">
        <v>327</v>
      </c>
      <c r="BC245" s="34" t="s">
        <v>108</v>
      </c>
      <c r="BD245" s="37" t="s">
        <v>108</v>
      </c>
      <c r="BE245" s="37" t="s">
        <v>108</v>
      </c>
      <c r="BF245" s="38">
        <v>48578</v>
      </c>
      <c r="BG245" s="34" t="s">
        <v>108</v>
      </c>
      <c r="BH245" s="34" t="s">
        <v>108</v>
      </c>
      <c r="BI245" s="34" t="b">
        <v>0</v>
      </c>
      <c r="BJ245" s="64" t="s">
        <v>108</v>
      </c>
      <c r="BK245" s="41" t="s">
        <v>108</v>
      </c>
      <c r="BL245" s="115" t="s">
        <v>108</v>
      </c>
      <c r="BM245" s="42" t="s">
        <v>108</v>
      </c>
      <c r="BN245" s="42" t="s">
        <v>108</v>
      </c>
      <c r="BO245" s="42" t="s">
        <v>108</v>
      </c>
      <c r="BP245" s="42" t="s">
        <v>108</v>
      </c>
      <c r="BQ245" s="42" t="s">
        <v>108</v>
      </c>
      <c r="BR245" s="43" t="s">
        <v>108</v>
      </c>
      <c r="BS245" s="43">
        <v>4998.2925464802502</v>
      </c>
      <c r="BT245" s="43">
        <v>4693.4952095449999</v>
      </c>
      <c r="BU245" s="43">
        <v>3206.5837757919999</v>
      </c>
      <c r="BV245" s="43">
        <v>12683.8157884887</v>
      </c>
      <c r="BW245" s="43">
        <v>13153.6771202</v>
      </c>
      <c r="BX245" s="42" t="s">
        <v>108</v>
      </c>
      <c r="BY245" s="42" t="s">
        <v>108</v>
      </c>
      <c r="BZ245" s="42" t="s">
        <v>108</v>
      </c>
      <c r="CA245" s="34" t="s">
        <v>108</v>
      </c>
      <c r="CB245" s="41" t="s">
        <v>108</v>
      </c>
      <c r="CC245" s="41" t="s">
        <v>108</v>
      </c>
      <c r="CD245" s="41" t="s">
        <v>108</v>
      </c>
      <c r="CE245" s="41" t="s">
        <v>108</v>
      </c>
      <c r="CF245" s="41" t="s">
        <v>108</v>
      </c>
      <c r="CG245" s="34" t="s">
        <v>121</v>
      </c>
      <c r="CH245" s="45" t="s">
        <v>121</v>
      </c>
      <c r="CI245" s="71" t="s">
        <v>121</v>
      </c>
      <c r="CJ245" s="67" t="s">
        <v>108</v>
      </c>
      <c r="CK245" s="47">
        <v>1</v>
      </c>
      <c r="CL245" s="47">
        <v>0</v>
      </c>
      <c r="CM245" s="48" t="s">
        <v>1794</v>
      </c>
    </row>
    <row r="246" spans="1:91" s="21" customFormat="1" ht="100.5" customHeight="1" x14ac:dyDescent="0.25">
      <c r="A246" s="34" t="s">
        <v>1795</v>
      </c>
      <c r="B246" s="34" t="s">
        <v>1796</v>
      </c>
      <c r="C246" s="39">
        <v>33.881749999999698</v>
      </c>
      <c r="D246" s="34">
        <v>-118.17708</v>
      </c>
      <c r="E246" s="34" t="s">
        <v>857</v>
      </c>
      <c r="F246" s="34" t="s">
        <v>1797</v>
      </c>
      <c r="G246" s="34" t="s">
        <v>141</v>
      </c>
      <c r="H246" s="34" t="s">
        <v>163</v>
      </c>
      <c r="I246" s="34" t="s">
        <v>108</v>
      </c>
      <c r="J246" s="34" t="s">
        <v>1798</v>
      </c>
      <c r="K246" s="34" t="s">
        <v>372</v>
      </c>
      <c r="L246" s="34" t="s">
        <v>394</v>
      </c>
      <c r="M246" s="34" t="s">
        <v>108</v>
      </c>
      <c r="N246" s="34" t="s">
        <v>108</v>
      </c>
      <c r="O246" s="37">
        <v>43954</v>
      </c>
      <c r="P246" s="34">
        <v>53</v>
      </c>
      <c r="Q246" s="34" t="s">
        <v>292</v>
      </c>
      <c r="R246" s="34" t="s">
        <v>108</v>
      </c>
      <c r="S246" s="34" t="s">
        <v>108</v>
      </c>
      <c r="T246" s="34" t="s">
        <v>111</v>
      </c>
      <c r="U246" s="34" t="s">
        <v>112</v>
      </c>
      <c r="V246" s="34" t="s">
        <v>113</v>
      </c>
      <c r="W246" s="34" t="s">
        <v>859</v>
      </c>
      <c r="X246" s="39" t="s">
        <v>374</v>
      </c>
      <c r="Y246" s="34" t="s">
        <v>108</v>
      </c>
      <c r="Z246" s="64">
        <v>20.2</v>
      </c>
      <c r="AA246" s="34" t="s">
        <v>108</v>
      </c>
      <c r="AB246" s="34" t="s">
        <v>1799</v>
      </c>
      <c r="AC246" s="34" t="s">
        <v>108</v>
      </c>
      <c r="AD246" s="35" t="s">
        <v>1800</v>
      </c>
      <c r="AE246" s="34" t="s">
        <v>1801</v>
      </c>
      <c r="AF246" s="34" t="s">
        <v>1793</v>
      </c>
      <c r="AG246" s="34" t="s">
        <v>117</v>
      </c>
      <c r="AH246" s="34" t="s">
        <v>118</v>
      </c>
      <c r="AI246" s="37">
        <v>43607</v>
      </c>
      <c r="AJ246" s="34" t="s">
        <v>366</v>
      </c>
      <c r="AK246" s="34">
        <v>2019</v>
      </c>
      <c r="AL246" s="34" t="s">
        <v>108</v>
      </c>
      <c r="AM246" s="34" t="b">
        <v>0</v>
      </c>
      <c r="AN246" s="34" t="s">
        <v>108</v>
      </c>
      <c r="AO246" s="34" t="s">
        <v>108</v>
      </c>
      <c r="AP246" s="34" t="s">
        <v>108</v>
      </c>
      <c r="AQ246" s="34" t="s">
        <v>113</v>
      </c>
      <c r="AR246" s="34" t="s">
        <v>108</v>
      </c>
      <c r="AS246" s="40" t="s">
        <v>108</v>
      </c>
      <c r="AT246" s="34" t="s">
        <v>108</v>
      </c>
      <c r="AU246" s="40" t="s">
        <v>108</v>
      </c>
      <c r="AV246" s="34" t="s">
        <v>108</v>
      </c>
      <c r="AW246" s="40" t="s">
        <v>108</v>
      </c>
      <c r="AX246" s="34" t="s">
        <v>108</v>
      </c>
      <c r="AY246" s="34" t="s">
        <v>108</v>
      </c>
      <c r="AZ246" s="34" t="s">
        <v>120</v>
      </c>
      <c r="BA246" s="34" t="s">
        <v>108</v>
      </c>
      <c r="BB246" s="39" t="s">
        <v>556</v>
      </c>
      <c r="BC246" s="34" t="s">
        <v>527</v>
      </c>
      <c r="BD246" s="37">
        <v>44085</v>
      </c>
      <c r="BE246" s="37">
        <v>44680</v>
      </c>
      <c r="BF246" s="37">
        <v>46751</v>
      </c>
      <c r="BG246" s="34" t="s">
        <v>147</v>
      </c>
      <c r="BH246" s="34" t="s">
        <v>261</v>
      </c>
      <c r="BI246" s="39" t="b">
        <v>1</v>
      </c>
      <c r="BJ246" s="64">
        <v>76096</v>
      </c>
      <c r="BK246" s="34" t="s">
        <v>108</v>
      </c>
      <c r="BL246" s="113">
        <v>11829.8517914</v>
      </c>
      <c r="BM246" s="42">
        <v>1056.02512</v>
      </c>
      <c r="BN246" s="42">
        <v>1036.00937</v>
      </c>
      <c r="BO246" s="42">
        <v>1787.21207</v>
      </c>
      <c r="BP246" s="42">
        <v>3137.7905300000002</v>
      </c>
      <c r="BQ246" s="42">
        <v>2401.9915000000001</v>
      </c>
      <c r="BR246" s="43">
        <v>2076.0290100000002</v>
      </c>
      <c r="BS246" s="43">
        <v>266.02514730000001</v>
      </c>
      <c r="BT246" s="43">
        <v>61.923826800000001</v>
      </c>
      <c r="BU246" s="43">
        <v>6.8452172999999998</v>
      </c>
      <c r="BV246" s="42">
        <v>0</v>
      </c>
      <c r="BW246" s="42">
        <v>0</v>
      </c>
      <c r="BX246" s="43">
        <v>10875.40243</v>
      </c>
      <c r="BY246" s="43">
        <v>1143.37438</v>
      </c>
      <c r="BZ246" s="43">
        <v>1906.3830700000001</v>
      </c>
      <c r="CA246" s="44" t="s">
        <v>286</v>
      </c>
      <c r="CB246" s="42">
        <v>1036.0093730000001</v>
      </c>
      <c r="CC246" s="42">
        <v>1574.289495</v>
      </c>
      <c r="CD246" s="42">
        <v>2954.7040240000001</v>
      </c>
      <c r="CE246" s="41">
        <v>2272.489842</v>
      </c>
      <c r="CF246" s="52">
        <v>1981.8845710000001</v>
      </c>
      <c r="CG246" s="34" t="s">
        <v>121</v>
      </c>
      <c r="CH246" s="45" t="s">
        <v>121</v>
      </c>
      <c r="CI246" s="45" t="s">
        <v>121</v>
      </c>
      <c r="CJ246" s="67" t="s">
        <v>108</v>
      </c>
      <c r="CK246" s="47">
        <v>1</v>
      </c>
      <c r="CL246" s="47">
        <v>0</v>
      </c>
      <c r="CM246" s="51" t="s">
        <v>1802</v>
      </c>
    </row>
    <row r="247" spans="1:91" s="21" customFormat="1" ht="100.5" customHeight="1" x14ac:dyDescent="0.25">
      <c r="A247" s="34" t="s">
        <v>1803</v>
      </c>
      <c r="B247" s="34" t="s">
        <v>1804</v>
      </c>
      <c r="C247" s="34">
        <v>33.8479999999999</v>
      </c>
      <c r="D247" s="34">
        <v>-118.09856000000001</v>
      </c>
      <c r="E247" s="34" t="s">
        <v>1601</v>
      </c>
      <c r="F247" s="34" t="s">
        <v>1805</v>
      </c>
      <c r="G247" s="34" t="s">
        <v>141</v>
      </c>
      <c r="H247" s="34" t="s">
        <v>107</v>
      </c>
      <c r="I247" s="34" t="s">
        <v>108</v>
      </c>
      <c r="J247" s="34" t="s">
        <v>1806</v>
      </c>
      <c r="K247" s="34" t="s">
        <v>128</v>
      </c>
      <c r="L247" s="34" t="s">
        <v>247</v>
      </c>
      <c r="M247" s="34" t="s">
        <v>108</v>
      </c>
      <c r="N247" s="34" t="s">
        <v>108</v>
      </c>
      <c r="O247" s="37">
        <v>44368</v>
      </c>
      <c r="P247" s="34">
        <v>69</v>
      </c>
      <c r="Q247" s="34" t="s">
        <v>292</v>
      </c>
      <c r="R247" s="34" t="s">
        <v>108</v>
      </c>
      <c r="S247" s="34" t="s">
        <v>108</v>
      </c>
      <c r="T247" s="34" t="s">
        <v>111</v>
      </c>
      <c r="U247" s="34" t="s">
        <v>112</v>
      </c>
      <c r="V247" s="34" t="s">
        <v>113</v>
      </c>
      <c r="W247" s="34" t="s">
        <v>108</v>
      </c>
      <c r="X247" s="39" t="s">
        <v>374</v>
      </c>
      <c r="Y247" s="34" t="s">
        <v>108</v>
      </c>
      <c r="Z247" s="64">
        <v>14.79</v>
      </c>
      <c r="AA247" s="34" t="s">
        <v>108</v>
      </c>
      <c r="AB247" s="34" t="s">
        <v>174</v>
      </c>
      <c r="AC247" s="34" t="s">
        <v>108</v>
      </c>
      <c r="AD247" s="35" t="s">
        <v>1807</v>
      </c>
      <c r="AE247" s="34" t="s">
        <v>1808</v>
      </c>
      <c r="AF247" s="34" t="s">
        <v>1793</v>
      </c>
      <c r="AG247" s="34" t="s">
        <v>117</v>
      </c>
      <c r="AH247" s="34" t="s">
        <v>118</v>
      </c>
      <c r="AI247" s="37">
        <v>43607</v>
      </c>
      <c r="AJ247" s="34" t="s">
        <v>366</v>
      </c>
      <c r="AK247" s="34">
        <v>2019</v>
      </c>
      <c r="AL247" s="34" t="s">
        <v>108</v>
      </c>
      <c r="AM247" s="34" t="b">
        <v>0</v>
      </c>
      <c r="AN247" s="34" t="s">
        <v>108</v>
      </c>
      <c r="AO247" s="34" t="s">
        <v>108</v>
      </c>
      <c r="AP247" s="34" t="s">
        <v>108</v>
      </c>
      <c r="AQ247" s="34" t="s">
        <v>113</v>
      </c>
      <c r="AR247" s="34" t="s">
        <v>108</v>
      </c>
      <c r="AS247" s="37" t="s">
        <v>108</v>
      </c>
      <c r="AT247" s="34" t="s">
        <v>108</v>
      </c>
      <c r="AU247" s="40" t="s">
        <v>108</v>
      </c>
      <c r="AV247" s="34" t="s">
        <v>108</v>
      </c>
      <c r="AW247" s="40" t="s">
        <v>108</v>
      </c>
      <c r="AX247" s="34" t="s">
        <v>108</v>
      </c>
      <c r="AY247" s="37" t="s">
        <v>108</v>
      </c>
      <c r="AZ247" s="34" t="s">
        <v>120</v>
      </c>
      <c r="BA247" s="34" t="s">
        <v>108</v>
      </c>
      <c r="BB247" s="34" t="s">
        <v>135</v>
      </c>
      <c r="BC247" s="34" t="s">
        <v>108</v>
      </c>
      <c r="BD247" s="37">
        <v>44383</v>
      </c>
      <c r="BE247" s="37">
        <v>45291</v>
      </c>
      <c r="BF247" s="37">
        <v>44516</v>
      </c>
      <c r="BG247" s="34" t="s">
        <v>285</v>
      </c>
      <c r="BH247" s="34" t="s">
        <v>108</v>
      </c>
      <c r="BI247" s="34" t="b">
        <v>0</v>
      </c>
      <c r="BJ247" s="64">
        <v>500</v>
      </c>
      <c r="BK247" s="41" t="s">
        <v>108</v>
      </c>
      <c r="BL247" s="113">
        <v>3960.40175</v>
      </c>
      <c r="BM247" s="42">
        <v>1104.06168</v>
      </c>
      <c r="BN247" s="43">
        <v>2380.6388999999999</v>
      </c>
      <c r="BO247" s="42">
        <v>507.50940000000003</v>
      </c>
      <c r="BP247" s="43">
        <v>-31.808229999999998</v>
      </c>
      <c r="BQ247" s="42">
        <v>0</v>
      </c>
      <c r="BR247" s="42">
        <v>0</v>
      </c>
      <c r="BS247" s="42">
        <v>0</v>
      </c>
      <c r="BT247" s="42">
        <v>0</v>
      </c>
      <c r="BU247" s="42">
        <v>0</v>
      </c>
      <c r="BV247" s="42">
        <v>0</v>
      </c>
      <c r="BW247" s="42">
        <v>0</v>
      </c>
      <c r="BX247" s="42">
        <v>0</v>
      </c>
      <c r="BY247" s="42">
        <v>448.44146000000001</v>
      </c>
      <c r="BZ247" s="43">
        <v>87.921099999999996</v>
      </c>
      <c r="CA247" s="34" t="s">
        <v>651</v>
      </c>
      <c r="CB247" s="41">
        <v>1595.77971</v>
      </c>
      <c r="CC247" s="42">
        <v>1089.58303</v>
      </c>
      <c r="CD247" s="42">
        <v>-31.176860000000001</v>
      </c>
      <c r="CE247" s="41">
        <v>299.35957000000002</v>
      </c>
      <c r="CF247" s="41">
        <v>0</v>
      </c>
      <c r="CG247" s="34" t="s">
        <v>121</v>
      </c>
      <c r="CH247" s="45" t="s">
        <v>121</v>
      </c>
      <c r="CI247" s="45" t="s">
        <v>121</v>
      </c>
      <c r="CJ247" s="67" t="s">
        <v>108</v>
      </c>
      <c r="CK247" s="47">
        <v>1</v>
      </c>
      <c r="CL247" s="47">
        <v>0</v>
      </c>
      <c r="CM247" s="51" t="s">
        <v>1809</v>
      </c>
    </row>
    <row r="248" spans="1:91" s="21" customFormat="1" ht="100.5" customHeight="1" x14ac:dyDescent="0.25">
      <c r="A248" s="34" t="s">
        <v>1810</v>
      </c>
      <c r="B248" s="34" t="s">
        <v>1811</v>
      </c>
      <c r="C248" s="34">
        <v>33.8479999999999</v>
      </c>
      <c r="D248" s="34">
        <v>-118.09856000000001</v>
      </c>
      <c r="E248" s="34" t="s">
        <v>1601</v>
      </c>
      <c r="F248" s="34" t="s">
        <v>1812</v>
      </c>
      <c r="G248" s="34" t="s">
        <v>710</v>
      </c>
      <c r="H248" s="34" t="s">
        <v>127</v>
      </c>
      <c r="I248" s="34" t="s">
        <v>108</v>
      </c>
      <c r="J248" s="34" t="s">
        <v>1813</v>
      </c>
      <c r="K248" s="34" t="s">
        <v>128</v>
      </c>
      <c r="L248" s="34" t="s">
        <v>247</v>
      </c>
      <c r="M248" s="34" t="s">
        <v>108</v>
      </c>
      <c r="N248" s="34" t="s">
        <v>108</v>
      </c>
      <c r="O248" s="37">
        <v>44195</v>
      </c>
      <c r="P248" s="34">
        <v>69</v>
      </c>
      <c r="Q248" s="34" t="s">
        <v>292</v>
      </c>
      <c r="R248" s="34" t="s">
        <v>108</v>
      </c>
      <c r="S248" s="34" t="s">
        <v>108</v>
      </c>
      <c r="T248" s="34" t="s">
        <v>111</v>
      </c>
      <c r="U248" s="34" t="s">
        <v>112</v>
      </c>
      <c r="V248" s="34" t="s">
        <v>113</v>
      </c>
      <c r="W248" s="34" t="s">
        <v>108</v>
      </c>
      <c r="X248" s="39" t="s">
        <v>374</v>
      </c>
      <c r="Y248" s="34" t="s">
        <v>108</v>
      </c>
      <c r="Z248" s="64">
        <v>14.79</v>
      </c>
      <c r="AA248" s="34" t="s">
        <v>108</v>
      </c>
      <c r="AB248" s="34" t="s">
        <v>174</v>
      </c>
      <c r="AC248" s="34" t="s">
        <v>108</v>
      </c>
      <c r="AD248" s="35" t="s">
        <v>1814</v>
      </c>
      <c r="AE248" s="34" t="s">
        <v>1815</v>
      </c>
      <c r="AF248" s="34" t="s">
        <v>1793</v>
      </c>
      <c r="AG248" s="34" t="s">
        <v>117</v>
      </c>
      <c r="AH248" s="34" t="s">
        <v>118</v>
      </c>
      <c r="AI248" s="37">
        <v>43607</v>
      </c>
      <c r="AJ248" s="34" t="s">
        <v>366</v>
      </c>
      <c r="AK248" s="34">
        <v>2019</v>
      </c>
      <c r="AL248" s="34" t="s">
        <v>108</v>
      </c>
      <c r="AM248" s="34" t="b">
        <v>0</v>
      </c>
      <c r="AN248" s="34" t="s">
        <v>108</v>
      </c>
      <c r="AO248" s="34" t="s">
        <v>108</v>
      </c>
      <c r="AP248" s="34" t="s">
        <v>108</v>
      </c>
      <c r="AQ248" s="34" t="s">
        <v>113</v>
      </c>
      <c r="AR248" s="34" t="s">
        <v>108</v>
      </c>
      <c r="AS248" s="37" t="s">
        <v>108</v>
      </c>
      <c r="AT248" s="34" t="s">
        <v>108</v>
      </c>
      <c r="AU248" s="40" t="s">
        <v>108</v>
      </c>
      <c r="AV248" s="34" t="s">
        <v>108</v>
      </c>
      <c r="AW248" s="40" t="s">
        <v>108</v>
      </c>
      <c r="AX248" s="34" t="s">
        <v>108</v>
      </c>
      <c r="AY248" s="37" t="s">
        <v>108</v>
      </c>
      <c r="AZ248" s="34" t="s">
        <v>120</v>
      </c>
      <c r="BA248" s="34" t="s">
        <v>108</v>
      </c>
      <c r="BB248" s="34" t="s">
        <v>135</v>
      </c>
      <c r="BC248" s="34" t="s">
        <v>108</v>
      </c>
      <c r="BD248" s="37">
        <v>44383</v>
      </c>
      <c r="BE248" s="37">
        <v>45291</v>
      </c>
      <c r="BF248" s="37">
        <v>44650</v>
      </c>
      <c r="BG248" s="34" t="s">
        <v>285</v>
      </c>
      <c r="BH248" s="34" t="s">
        <v>108</v>
      </c>
      <c r="BI248" s="34" t="b">
        <v>0</v>
      </c>
      <c r="BJ248" s="64">
        <v>500</v>
      </c>
      <c r="BK248" s="41" t="s">
        <v>108</v>
      </c>
      <c r="BL248" s="115">
        <v>4357.83187</v>
      </c>
      <c r="BM248" s="42">
        <v>1158.42344</v>
      </c>
      <c r="BN248" s="42">
        <v>1298.15481</v>
      </c>
      <c r="BO248" s="43">
        <v>1910.9076399999999</v>
      </c>
      <c r="BP248" s="42">
        <v>-15.76755</v>
      </c>
      <c r="BQ248" s="43">
        <v>6.1135299999999999</v>
      </c>
      <c r="BR248" s="42">
        <v>0</v>
      </c>
      <c r="BS248" s="42">
        <v>0</v>
      </c>
      <c r="BT248" s="42">
        <v>0</v>
      </c>
      <c r="BU248" s="42">
        <v>0</v>
      </c>
      <c r="BV248" s="42">
        <v>0</v>
      </c>
      <c r="BW248" s="42">
        <v>0</v>
      </c>
      <c r="BX248" s="42">
        <v>0</v>
      </c>
      <c r="BY248" s="43">
        <v>483.43702999999999</v>
      </c>
      <c r="BZ248" s="42">
        <v>114.20169</v>
      </c>
      <c r="CA248" s="34" t="s">
        <v>651</v>
      </c>
      <c r="CB248" s="52">
        <v>891.55598999999995</v>
      </c>
      <c r="CC248" s="52">
        <v>2096.0686799999999</v>
      </c>
      <c r="CD248" s="41">
        <v>-15.59586</v>
      </c>
      <c r="CE248" s="52">
        <v>327.73273999999998</v>
      </c>
      <c r="CF248" s="41">
        <v>0</v>
      </c>
      <c r="CG248" s="34" t="s">
        <v>121</v>
      </c>
      <c r="CH248" s="45" t="s">
        <v>121</v>
      </c>
      <c r="CI248" s="45" t="s">
        <v>121</v>
      </c>
      <c r="CJ248" s="67" t="s">
        <v>108</v>
      </c>
      <c r="CK248" s="47">
        <v>1</v>
      </c>
      <c r="CL248" s="47">
        <v>0</v>
      </c>
      <c r="CM248" s="51" t="s">
        <v>1816</v>
      </c>
    </row>
    <row r="249" spans="1:91" s="21" customFormat="1" ht="100.5" customHeight="1" x14ac:dyDescent="0.25">
      <c r="A249" s="34" t="s">
        <v>1817</v>
      </c>
      <c r="B249" s="34" t="s">
        <v>1818</v>
      </c>
      <c r="C249" s="39">
        <v>33.543599999999699</v>
      </c>
      <c r="D249" s="34">
        <v>-118.253</v>
      </c>
      <c r="E249" s="34" t="s">
        <v>1695</v>
      </c>
      <c r="F249" s="34" t="s">
        <v>1819</v>
      </c>
      <c r="G249" s="34" t="s">
        <v>246</v>
      </c>
      <c r="H249" s="34" t="s">
        <v>107</v>
      </c>
      <c r="I249" s="34" t="s">
        <v>261</v>
      </c>
      <c r="J249" s="34" t="s">
        <v>108</v>
      </c>
      <c r="K249" s="34" t="s">
        <v>1109</v>
      </c>
      <c r="L249" s="34" t="s">
        <v>1781</v>
      </c>
      <c r="M249" s="34" t="s">
        <v>108</v>
      </c>
      <c r="N249" s="34" t="s">
        <v>108</v>
      </c>
      <c r="O249" s="38">
        <v>44941</v>
      </c>
      <c r="P249" s="34">
        <v>70</v>
      </c>
      <c r="Q249" s="34" t="s">
        <v>292</v>
      </c>
      <c r="R249" s="34" t="s">
        <v>108</v>
      </c>
      <c r="S249" s="34" t="s">
        <v>108</v>
      </c>
      <c r="T249" s="34" t="s">
        <v>111</v>
      </c>
      <c r="U249" s="34" t="s">
        <v>112</v>
      </c>
      <c r="V249" s="34" t="s">
        <v>113</v>
      </c>
      <c r="W249" s="34" t="s">
        <v>1820</v>
      </c>
      <c r="X249" s="39" t="s">
        <v>374</v>
      </c>
      <c r="Y249" s="34" t="s">
        <v>108</v>
      </c>
      <c r="Z249" s="64">
        <v>2.1</v>
      </c>
      <c r="AA249" s="34" t="s">
        <v>108</v>
      </c>
      <c r="AB249" s="34" t="s">
        <v>1821</v>
      </c>
      <c r="AC249" s="34" t="s">
        <v>108</v>
      </c>
      <c r="AD249" s="35" t="s">
        <v>1822</v>
      </c>
      <c r="AE249" s="34" t="s">
        <v>1801</v>
      </c>
      <c r="AF249" s="34" t="s">
        <v>1793</v>
      </c>
      <c r="AG249" s="34" t="s">
        <v>117</v>
      </c>
      <c r="AH249" s="34" t="s">
        <v>118</v>
      </c>
      <c r="AI249" s="37">
        <v>44365</v>
      </c>
      <c r="AJ249" s="34" t="s">
        <v>119</v>
      </c>
      <c r="AK249" s="34">
        <v>2021</v>
      </c>
      <c r="AL249" s="34" t="s">
        <v>108</v>
      </c>
      <c r="AM249" s="34" t="b">
        <v>0</v>
      </c>
      <c r="AN249" s="34" t="s">
        <v>108</v>
      </c>
      <c r="AO249" s="34" t="s">
        <v>108</v>
      </c>
      <c r="AP249" s="34" t="s">
        <v>108</v>
      </c>
      <c r="AQ249" s="34" t="s">
        <v>113</v>
      </c>
      <c r="AR249" s="34" t="s">
        <v>108</v>
      </c>
      <c r="AS249" s="37" t="s">
        <v>108</v>
      </c>
      <c r="AT249" s="34" t="s">
        <v>108</v>
      </c>
      <c r="AU249" s="40" t="s">
        <v>108</v>
      </c>
      <c r="AV249" s="34" t="s">
        <v>108</v>
      </c>
      <c r="AW249" s="40" t="s">
        <v>108</v>
      </c>
      <c r="AX249" s="34" t="s">
        <v>108</v>
      </c>
      <c r="AY249" s="37" t="s">
        <v>108</v>
      </c>
      <c r="AZ249" s="34" t="s">
        <v>120</v>
      </c>
      <c r="BA249" s="34" t="s">
        <v>108</v>
      </c>
      <c r="BB249" s="34" t="s">
        <v>135</v>
      </c>
      <c r="BC249" s="39" t="s">
        <v>108</v>
      </c>
      <c r="BD249" s="37">
        <v>44956</v>
      </c>
      <c r="BE249" s="37">
        <v>45291</v>
      </c>
      <c r="BF249" s="37">
        <v>45264</v>
      </c>
      <c r="BG249" s="34" t="s">
        <v>285</v>
      </c>
      <c r="BH249" s="34" t="s">
        <v>108</v>
      </c>
      <c r="BI249" s="34" t="b">
        <v>0</v>
      </c>
      <c r="BJ249" s="64">
        <v>7100</v>
      </c>
      <c r="BK249" s="41" t="s">
        <v>108</v>
      </c>
      <c r="BL249" s="113">
        <v>5142.9967299999998</v>
      </c>
      <c r="BM249" s="42">
        <v>0</v>
      </c>
      <c r="BN249" s="42">
        <v>10.99518</v>
      </c>
      <c r="BO249" s="43">
        <v>1237.3623399999999</v>
      </c>
      <c r="BP249" s="42">
        <v>3733.66554</v>
      </c>
      <c r="BQ249" s="42">
        <v>159.887</v>
      </c>
      <c r="BR249" s="43">
        <v>1.08667</v>
      </c>
      <c r="BS249" s="42">
        <v>0</v>
      </c>
      <c r="BT249" s="42">
        <v>0</v>
      </c>
      <c r="BU249" s="42">
        <v>0</v>
      </c>
      <c r="BV249" s="42">
        <v>0</v>
      </c>
      <c r="BW249" s="42">
        <v>0</v>
      </c>
      <c r="BX249" s="42">
        <v>0</v>
      </c>
      <c r="BY249" s="43">
        <v>387.80041999999997</v>
      </c>
      <c r="BZ249" s="42">
        <v>228.2843</v>
      </c>
      <c r="CA249" s="34" t="s">
        <v>204</v>
      </c>
      <c r="CB249" s="41">
        <v>10.99518</v>
      </c>
      <c r="CC249" s="52">
        <v>1237.3623399999999</v>
      </c>
      <c r="CD249" s="41">
        <v>3733.66554</v>
      </c>
      <c r="CE249" s="41">
        <v>-196.41998000000001</v>
      </c>
      <c r="CF249" s="41">
        <v>0.98758000000000001</v>
      </c>
      <c r="CG249" s="34" t="s">
        <v>121</v>
      </c>
      <c r="CH249" s="45" t="s">
        <v>121</v>
      </c>
      <c r="CI249" s="45" t="s">
        <v>121</v>
      </c>
      <c r="CJ249" s="34" t="s">
        <v>108</v>
      </c>
      <c r="CK249" s="47">
        <v>1</v>
      </c>
      <c r="CL249" s="47">
        <v>0</v>
      </c>
      <c r="CM249" s="51" t="s">
        <v>1823</v>
      </c>
    </row>
    <row r="250" spans="1:91" s="21" customFormat="1" ht="100.5" customHeight="1" x14ac:dyDescent="0.25">
      <c r="A250" s="34" t="s">
        <v>1824</v>
      </c>
      <c r="B250" s="34" t="s">
        <v>1825</v>
      </c>
      <c r="C250" s="39">
        <v>33.881749999999698</v>
      </c>
      <c r="D250" s="34">
        <v>-118.17708</v>
      </c>
      <c r="E250" s="34" t="s">
        <v>746</v>
      </c>
      <c r="F250" s="34" t="s">
        <v>1826</v>
      </c>
      <c r="G250" s="34" t="s">
        <v>457</v>
      </c>
      <c r="H250" s="34" t="s">
        <v>107</v>
      </c>
      <c r="I250" s="34" t="s">
        <v>108</v>
      </c>
      <c r="J250" s="34" t="s">
        <v>1827</v>
      </c>
      <c r="K250" s="34" t="s">
        <v>128</v>
      </c>
      <c r="L250" s="34" t="s">
        <v>458</v>
      </c>
      <c r="M250" s="34" t="s">
        <v>108</v>
      </c>
      <c r="N250" s="34" t="s">
        <v>108</v>
      </c>
      <c r="O250" s="37">
        <v>45400</v>
      </c>
      <c r="P250" s="34">
        <v>27</v>
      </c>
      <c r="Q250" s="34" t="s">
        <v>292</v>
      </c>
      <c r="R250" s="34" t="s">
        <v>108</v>
      </c>
      <c r="S250" s="34" t="s">
        <v>108</v>
      </c>
      <c r="T250" s="34" t="s">
        <v>111</v>
      </c>
      <c r="U250" s="34" t="s">
        <v>112</v>
      </c>
      <c r="V250" s="34" t="s">
        <v>113</v>
      </c>
      <c r="W250" s="34" t="s">
        <v>108</v>
      </c>
      <c r="X250" s="39" t="s">
        <v>374</v>
      </c>
      <c r="Y250" s="34" t="s">
        <v>108</v>
      </c>
      <c r="Z250" s="64">
        <v>20.2</v>
      </c>
      <c r="AA250" s="34" t="s">
        <v>108</v>
      </c>
      <c r="AB250" s="34" t="s">
        <v>1678</v>
      </c>
      <c r="AC250" s="34" t="s">
        <v>108</v>
      </c>
      <c r="AD250" s="35" t="s">
        <v>1828</v>
      </c>
      <c r="AE250" s="34" t="s">
        <v>1801</v>
      </c>
      <c r="AF250" s="34" t="s">
        <v>1793</v>
      </c>
      <c r="AG250" s="34" t="s">
        <v>117</v>
      </c>
      <c r="AH250" s="34" t="s">
        <v>118</v>
      </c>
      <c r="AI250" s="37">
        <v>44338</v>
      </c>
      <c r="AJ250" s="34" t="s">
        <v>119</v>
      </c>
      <c r="AK250" s="34">
        <v>2021</v>
      </c>
      <c r="AL250" s="34" t="s">
        <v>108</v>
      </c>
      <c r="AM250" s="34" t="b">
        <v>0</v>
      </c>
      <c r="AN250" s="34" t="s">
        <v>108</v>
      </c>
      <c r="AO250" s="34" t="s">
        <v>108</v>
      </c>
      <c r="AP250" s="34" t="s">
        <v>108</v>
      </c>
      <c r="AQ250" s="34" t="s">
        <v>113</v>
      </c>
      <c r="AR250" s="34" t="s">
        <v>108</v>
      </c>
      <c r="AS250" s="37" t="s">
        <v>108</v>
      </c>
      <c r="AT250" s="34" t="s">
        <v>108</v>
      </c>
      <c r="AU250" s="40" t="s">
        <v>108</v>
      </c>
      <c r="AV250" s="34" t="s">
        <v>108</v>
      </c>
      <c r="AW250" s="40" t="s">
        <v>108</v>
      </c>
      <c r="AX250" s="34" t="s">
        <v>108</v>
      </c>
      <c r="AY250" s="37" t="s">
        <v>108</v>
      </c>
      <c r="AZ250" s="34" t="s">
        <v>120</v>
      </c>
      <c r="BA250" s="34" t="s">
        <v>108</v>
      </c>
      <c r="BB250" s="39" t="s">
        <v>240</v>
      </c>
      <c r="BC250" s="39" t="s">
        <v>714</v>
      </c>
      <c r="BD250" s="37">
        <v>45670</v>
      </c>
      <c r="BE250" s="37">
        <v>45291</v>
      </c>
      <c r="BF250" s="37">
        <v>46751</v>
      </c>
      <c r="BG250" s="34" t="s">
        <v>147</v>
      </c>
      <c r="BH250" s="34" t="s">
        <v>261</v>
      </c>
      <c r="BI250" s="39" t="b">
        <v>1</v>
      </c>
      <c r="BJ250" s="64">
        <v>920.33799999999906</v>
      </c>
      <c r="BK250" s="41" t="s">
        <v>108</v>
      </c>
      <c r="BL250" s="113">
        <v>1038.32826</v>
      </c>
      <c r="BM250" s="42">
        <v>22.512730000000001</v>
      </c>
      <c r="BN250" s="43">
        <v>9.1582299999999996</v>
      </c>
      <c r="BO250" s="42">
        <v>152.46548000000001</v>
      </c>
      <c r="BP250" s="43">
        <v>225.39440999999999</v>
      </c>
      <c r="BQ250" s="43">
        <v>134.36511999999999</v>
      </c>
      <c r="BR250" s="43">
        <v>363.23228999999998</v>
      </c>
      <c r="BS250" s="42">
        <v>0</v>
      </c>
      <c r="BT250" s="43">
        <v>131.19999999999999</v>
      </c>
      <c r="BU250" s="42">
        <v>0</v>
      </c>
      <c r="BV250" s="42">
        <v>0</v>
      </c>
      <c r="BW250" s="42">
        <v>0</v>
      </c>
      <c r="BX250" s="43">
        <v>846.69924000000003</v>
      </c>
      <c r="BY250" s="43">
        <v>137.60151999999999</v>
      </c>
      <c r="BZ250" s="43">
        <v>66.558750000000003</v>
      </c>
      <c r="CA250" s="34" t="s">
        <v>286</v>
      </c>
      <c r="CB250" s="52">
        <v>8.5098199999999995</v>
      </c>
      <c r="CC250" s="52">
        <v>138.01134999999999</v>
      </c>
      <c r="CD250" s="41">
        <v>218.88147000000001</v>
      </c>
      <c r="CE250" s="41">
        <v>129.71777</v>
      </c>
      <c r="CF250" s="52">
        <v>330.77956999999998</v>
      </c>
      <c r="CG250" s="34" t="s">
        <v>121</v>
      </c>
      <c r="CH250" s="45" t="s">
        <v>121</v>
      </c>
      <c r="CI250" s="45" t="s">
        <v>121</v>
      </c>
      <c r="CJ250" s="34" t="s">
        <v>108</v>
      </c>
      <c r="CK250" s="47">
        <v>1</v>
      </c>
      <c r="CL250" s="47">
        <v>0</v>
      </c>
      <c r="CM250" s="48" t="s">
        <v>1829</v>
      </c>
    </row>
    <row r="251" spans="1:91" ht="100.5" customHeight="1" x14ac:dyDescent="0.25">
      <c r="A251" s="34" t="s">
        <v>1830</v>
      </c>
      <c r="B251" s="34" t="s">
        <v>1831</v>
      </c>
      <c r="C251" s="39">
        <v>33.881749999999698</v>
      </c>
      <c r="D251" s="34">
        <v>-118.17708</v>
      </c>
      <c r="E251" s="34" t="s">
        <v>746</v>
      </c>
      <c r="F251" s="34" t="s">
        <v>1832</v>
      </c>
      <c r="G251" s="34" t="s">
        <v>457</v>
      </c>
      <c r="H251" s="34" t="s">
        <v>107</v>
      </c>
      <c r="I251" s="34" t="s">
        <v>108</v>
      </c>
      <c r="J251" s="34" t="s">
        <v>1833</v>
      </c>
      <c r="K251" s="34" t="s">
        <v>128</v>
      </c>
      <c r="L251" s="34" t="s">
        <v>458</v>
      </c>
      <c r="M251" s="34" t="s">
        <v>108</v>
      </c>
      <c r="N251" s="34" t="s">
        <v>108</v>
      </c>
      <c r="O251" s="37">
        <v>45912</v>
      </c>
      <c r="P251" s="34">
        <v>22</v>
      </c>
      <c r="Q251" s="34" t="s">
        <v>605</v>
      </c>
      <c r="R251" s="34" t="s">
        <v>108</v>
      </c>
      <c r="S251" s="34" t="s">
        <v>108</v>
      </c>
      <c r="T251" s="34" t="s">
        <v>111</v>
      </c>
      <c r="U251" s="34" t="s">
        <v>112</v>
      </c>
      <c r="V251" s="34" t="s">
        <v>113</v>
      </c>
      <c r="W251" s="34" t="s">
        <v>108</v>
      </c>
      <c r="X251" s="39" t="s">
        <v>374</v>
      </c>
      <c r="Y251" s="34" t="s">
        <v>108</v>
      </c>
      <c r="Z251" s="64">
        <v>20.2</v>
      </c>
      <c r="AA251" s="34" t="s">
        <v>108</v>
      </c>
      <c r="AB251" s="34" t="s">
        <v>1678</v>
      </c>
      <c r="AC251" s="34" t="s">
        <v>108</v>
      </c>
      <c r="AD251" s="35" t="s">
        <v>1834</v>
      </c>
      <c r="AE251" s="34" t="s">
        <v>1801</v>
      </c>
      <c r="AF251" s="34" t="s">
        <v>1793</v>
      </c>
      <c r="AG251" s="34" t="s">
        <v>117</v>
      </c>
      <c r="AH251" s="34" t="s">
        <v>118</v>
      </c>
      <c r="AI251" s="37">
        <v>44338</v>
      </c>
      <c r="AJ251" s="34" t="s">
        <v>119</v>
      </c>
      <c r="AK251" s="34">
        <v>2021</v>
      </c>
      <c r="AL251" s="34" t="s">
        <v>108</v>
      </c>
      <c r="AM251" s="34" t="b">
        <v>0</v>
      </c>
      <c r="AN251" s="34" t="s">
        <v>108</v>
      </c>
      <c r="AO251" s="34" t="s">
        <v>108</v>
      </c>
      <c r="AP251" s="34" t="s">
        <v>108</v>
      </c>
      <c r="AQ251" s="34" t="s">
        <v>113</v>
      </c>
      <c r="AR251" s="34" t="s">
        <v>108</v>
      </c>
      <c r="AS251" s="37" t="s">
        <v>108</v>
      </c>
      <c r="AT251" s="34" t="s">
        <v>108</v>
      </c>
      <c r="AU251" s="40" t="s">
        <v>108</v>
      </c>
      <c r="AV251" s="34" t="s">
        <v>108</v>
      </c>
      <c r="AW251" s="40" t="s">
        <v>108</v>
      </c>
      <c r="AX251" s="34" t="s">
        <v>108</v>
      </c>
      <c r="AY251" s="37" t="s">
        <v>108</v>
      </c>
      <c r="AZ251" s="34" t="s">
        <v>120</v>
      </c>
      <c r="BA251" s="34" t="s">
        <v>108</v>
      </c>
      <c r="BB251" s="39" t="s">
        <v>136</v>
      </c>
      <c r="BC251" s="34" t="s">
        <v>714</v>
      </c>
      <c r="BD251" s="38">
        <v>46245</v>
      </c>
      <c r="BE251" s="37">
        <v>45291</v>
      </c>
      <c r="BF251" s="38">
        <v>46752</v>
      </c>
      <c r="BG251" s="34" t="s">
        <v>147</v>
      </c>
      <c r="BH251" s="34" t="s">
        <v>261</v>
      </c>
      <c r="BI251" s="39" t="b">
        <v>1</v>
      </c>
      <c r="BJ251" s="65">
        <v>1293.4449999999799</v>
      </c>
      <c r="BK251" s="41" t="s">
        <v>108</v>
      </c>
      <c r="BL251" s="113">
        <v>1553.40894</v>
      </c>
      <c r="BM251" s="43">
        <v>40.561109999999999</v>
      </c>
      <c r="BN251" s="42">
        <v>22.18112</v>
      </c>
      <c r="BO251" s="43">
        <v>24.292829999999999</v>
      </c>
      <c r="BP251" s="42">
        <v>15.98794</v>
      </c>
      <c r="BQ251" s="43">
        <v>437.28208999999998</v>
      </c>
      <c r="BR251" s="43">
        <v>668.34884999999997</v>
      </c>
      <c r="BS251" s="43">
        <v>316.92099999999999</v>
      </c>
      <c r="BT251" s="42">
        <v>27.834</v>
      </c>
      <c r="BU251" s="42">
        <v>0</v>
      </c>
      <c r="BV251" s="42">
        <v>0</v>
      </c>
      <c r="BW251" s="42">
        <v>0</v>
      </c>
      <c r="BX251" s="43">
        <v>1066.0519400000001</v>
      </c>
      <c r="BY251" s="43">
        <v>139.50111999999999</v>
      </c>
      <c r="BZ251" s="43">
        <v>75.981949999999998</v>
      </c>
      <c r="CA251" s="34" t="s">
        <v>423</v>
      </c>
      <c r="CB251" s="41">
        <v>14.76853</v>
      </c>
      <c r="CC251" s="41">
        <v>14.972770000000001</v>
      </c>
      <c r="CD251" s="41">
        <v>13.898400000000001</v>
      </c>
      <c r="CE251" s="41">
        <v>375.0607</v>
      </c>
      <c r="CF251" s="52">
        <v>606.79043000000001</v>
      </c>
      <c r="CG251" s="34" t="s">
        <v>121</v>
      </c>
      <c r="CH251" s="45" t="s">
        <v>121</v>
      </c>
      <c r="CI251" s="45" t="s">
        <v>121</v>
      </c>
      <c r="CJ251" s="34" t="s">
        <v>108</v>
      </c>
      <c r="CK251" s="47">
        <v>1</v>
      </c>
      <c r="CL251" s="47">
        <v>0</v>
      </c>
      <c r="CM251" s="51" t="s">
        <v>1835</v>
      </c>
    </row>
    <row r="252" spans="1:91" ht="100.5" customHeight="1" x14ac:dyDescent="0.25">
      <c r="A252" s="34" t="s">
        <v>1836</v>
      </c>
      <c r="B252" s="34" t="s">
        <v>1837</v>
      </c>
      <c r="C252" s="39">
        <v>33.881749999999698</v>
      </c>
      <c r="D252" s="34">
        <v>-118.17708</v>
      </c>
      <c r="E252" s="34" t="s">
        <v>746</v>
      </c>
      <c r="F252" s="34" t="s">
        <v>1838</v>
      </c>
      <c r="G252" s="34" t="s">
        <v>457</v>
      </c>
      <c r="H252" s="34" t="s">
        <v>107</v>
      </c>
      <c r="I252" s="34" t="s">
        <v>108</v>
      </c>
      <c r="J252" s="34" t="s">
        <v>1839</v>
      </c>
      <c r="K252" s="34" t="s">
        <v>128</v>
      </c>
      <c r="L252" s="34" t="s">
        <v>458</v>
      </c>
      <c r="M252" s="34" t="s">
        <v>108</v>
      </c>
      <c r="N252" s="34" t="s">
        <v>108</v>
      </c>
      <c r="O252" s="37">
        <v>45905</v>
      </c>
      <c r="P252" s="34">
        <v>7</v>
      </c>
      <c r="Q252" s="34" t="s">
        <v>605</v>
      </c>
      <c r="R252" s="34" t="s">
        <v>108</v>
      </c>
      <c r="S252" s="34" t="s">
        <v>108</v>
      </c>
      <c r="T252" s="34" t="s">
        <v>111</v>
      </c>
      <c r="U252" s="34" t="s">
        <v>112</v>
      </c>
      <c r="V252" s="34" t="s">
        <v>113</v>
      </c>
      <c r="W252" s="34" t="s">
        <v>108</v>
      </c>
      <c r="X252" s="39" t="s">
        <v>374</v>
      </c>
      <c r="Y252" s="34" t="s">
        <v>108</v>
      </c>
      <c r="Z252" s="64">
        <v>20.2</v>
      </c>
      <c r="AA252" s="34" t="s">
        <v>108</v>
      </c>
      <c r="AB252" s="34" t="s">
        <v>1678</v>
      </c>
      <c r="AC252" s="34" t="s">
        <v>108</v>
      </c>
      <c r="AD252" s="35" t="s">
        <v>1840</v>
      </c>
      <c r="AE252" s="34" t="s">
        <v>1801</v>
      </c>
      <c r="AF252" s="34" t="s">
        <v>1793</v>
      </c>
      <c r="AG252" s="34" t="s">
        <v>117</v>
      </c>
      <c r="AH252" s="34" t="s">
        <v>118</v>
      </c>
      <c r="AI252" s="37">
        <v>44338</v>
      </c>
      <c r="AJ252" s="34" t="s">
        <v>119</v>
      </c>
      <c r="AK252" s="34">
        <v>2021</v>
      </c>
      <c r="AL252" s="34" t="s">
        <v>108</v>
      </c>
      <c r="AM252" s="34" t="b">
        <v>0</v>
      </c>
      <c r="AN252" s="34" t="s">
        <v>108</v>
      </c>
      <c r="AO252" s="34" t="s">
        <v>108</v>
      </c>
      <c r="AP252" s="34" t="s">
        <v>108</v>
      </c>
      <c r="AQ252" s="34" t="s">
        <v>113</v>
      </c>
      <c r="AR252" s="34" t="s">
        <v>108</v>
      </c>
      <c r="AS252" s="37" t="s">
        <v>108</v>
      </c>
      <c r="AT252" s="34" t="s">
        <v>108</v>
      </c>
      <c r="AU252" s="40" t="s">
        <v>108</v>
      </c>
      <c r="AV252" s="34" t="s">
        <v>108</v>
      </c>
      <c r="AW252" s="40" t="s">
        <v>108</v>
      </c>
      <c r="AX252" s="34" t="s">
        <v>108</v>
      </c>
      <c r="AY252" s="37" t="s">
        <v>108</v>
      </c>
      <c r="AZ252" s="34" t="s">
        <v>120</v>
      </c>
      <c r="BA252" s="34" t="s">
        <v>108</v>
      </c>
      <c r="BB252" s="34" t="s">
        <v>136</v>
      </c>
      <c r="BC252" s="34" t="s">
        <v>527</v>
      </c>
      <c r="BD252" s="38">
        <v>46420</v>
      </c>
      <c r="BE252" s="37">
        <v>45291</v>
      </c>
      <c r="BF252" s="37">
        <v>46751</v>
      </c>
      <c r="BG252" s="34" t="s">
        <v>147</v>
      </c>
      <c r="BH252" s="34" t="s">
        <v>261</v>
      </c>
      <c r="BI252" s="39" t="b">
        <v>1</v>
      </c>
      <c r="BJ252" s="64">
        <v>855.62699999999904</v>
      </c>
      <c r="BK252" s="41" t="s">
        <v>108</v>
      </c>
      <c r="BL252" s="113">
        <v>1452.2116799999999</v>
      </c>
      <c r="BM252" s="42">
        <v>31.968730000000001</v>
      </c>
      <c r="BN252" s="42">
        <v>32.398670000000003</v>
      </c>
      <c r="BO252" s="43">
        <v>9.2438599999999997</v>
      </c>
      <c r="BP252" s="42">
        <v>10.01868</v>
      </c>
      <c r="BQ252" s="42">
        <v>136.9331</v>
      </c>
      <c r="BR252" s="43">
        <v>622.81664000000001</v>
      </c>
      <c r="BS252" s="42">
        <v>203.18</v>
      </c>
      <c r="BT252" s="43">
        <v>405.65199999999999</v>
      </c>
      <c r="BU252" s="42">
        <v>0</v>
      </c>
      <c r="BV252" s="42">
        <v>0</v>
      </c>
      <c r="BW252" s="42">
        <v>0</v>
      </c>
      <c r="BX252" s="43">
        <v>774.29228000000001</v>
      </c>
      <c r="BY252" s="43">
        <v>222.07778999999999</v>
      </c>
      <c r="BZ252" s="43">
        <v>45.919269999999997</v>
      </c>
      <c r="CA252" s="34" t="s">
        <v>423</v>
      </c>
      <c r="CB252" s="41">
        <v>29.444420000000001</v>
      </c>
      <c r="CC252" s="52">
        <v>8.5544399999999996</v>
      </c>
      <c r="CD252" s="41">
        <v>9.5387000000000004</v>
      </c>
      <c r="CE252" s="41">
        <v>123.46678</v>
      </c>
      <c r="CF252" s="52">
        <v>574.50225999999998</v>
      </c>
      <c r="CG252" s="34" t="s">
        <v>121</v>
      </c>
      <c r="CH252" s="45" t="s">
        <v>121</v>
      </c>
      <c r="CI252" s="45" t="s">
        <v>121</v>
      </c>
      <c r="CJ252" s="34" t="s">
        <v>108</v>
      </c>
      <c r="CK252" s="47">
        <v>1</v>
      </c>
      <c r="CL252" s="47">
        <v>0</v>
      </c>
      <c r="CM252" s="51" t="s">
        <v>1841</v>
      </c>
    </row>
    <row r="253" spans="1:91" s="21" customFormat="1" ht="100.5" customHeight="1" x14ac:dyDescent="0.25">
      <c r="A253" s="34" t="s">
        <v>1842</v>
      </c>
      <c r="B253" s="34" t="s">
        <v>1843</v>
      </c>
      <c r="C253" s="39">
        <v>34.486359999999699</v>
      </c>
      <c r="D253" s="34">
        <v>-118.11675</v>
      </c>
      <c r="E253" s="34" t="s">
        <v>411</v>
      </c>
      <c r="F253" s="34" t="s">
        <v>1844</v>
      </c>
      <c r="G253" s="34" t="s">
        <v>349</v>
      </c>
      <c r="H253" s="34" t="s">
        <v>163</v>
      </c>
      <c r="I253" s="34" t="s">
        <v>108</v>
      </c>
      <c r="J253" s="34" t="s">
        <v>108</v>
      </c>
      <c r="K253" s="34" t="s">
        <v>142</v>
      </c>
      <c r="L253" s="34" t="s">
        <v>1781</v>
      </c>
      <c r="M253" s="34" t="s">
        <v>108</v>
      </c>
      <c r="N253" s="34" t="s">
        <v>108</v>
      </c>
      <c r="O253" s="37">
        <v>45307</v>
      </c>
      <c r="P253" s="34">
        <v>21</v>
      </c>
      <c r="Q253" s="34" t="s">
        <v>292</v>
      </c>
      <c r="R253" s="34" t="s">
        <v>108</v>
      </c>
      <c r="S253" s="34" t="s">
        <v>108</v>
      </c>
      <c r="T253" s="34" t="s">
        <v>350</v>
      </c>
      <c r="U253" s="34" t="s">
        <v>112</v>
      </c>
      <c r="V253" s="34" t="s">
        <v>113</v>
      </c>
      <c r="W253" s="34" t="s">
        <v>614</v>
      </c>
      <c r="X253" s="39" t="s">
        <v>374</v>
      </c>
      <c r="Y253" s="34" t="s">
        <v>108</v>
      </c>
      <c r="Z253" s="64">
        <v>51.16</v>
      </c>
      <c r="AA253" s="34" t="s">
        <v>108</v>
      </c>
      <c r="AB253" s="34" t="s">
        <v>294</v>
      </c>
      <c r="AC253" s="34" t="s">
        <v>108</v>
      </c>
      <c r="AD253" s="35" t="s">
        <v>1845</v>
      </c>
      <c r="AE253" s="34" t="s">
        <v>1801</v>
      </c>
      <c r="AF253" s="34" t="s">
        <v>1793</v>
      </c>
      <c r="AG253" s="34" t="s">
        <v>117</v>
      </c>
      <c r="AH253" s="34" t="s">
        <v>118</v>
      </c>
      <c r="AI253" s="37">
        <v>45048</v>
      </c>
      <c r="AJ253" s="34" t="s">
        <v>119</v>
      </c>
      <c r="AK253" s="34">
        <v>2023</v>
      </c>
      <c r="AL253" s="34" t="s">
        <v>108</v>
      </c>
      <c r="AM253" s="34" t="b">
        <v>0</v>
      </c>
      <c r="AN253" s="34" t="s">
        <v>108</v>
      </c>
      <c r="AO253" s="34" t="s">
        <v>108</v>
      </c>
      <c r="AP253" s="34" t="s">
        <v>108</v>
      </c>
      <c r="AQ253" s="34" t="s">
        <v>113</v>
      </c>
      <c r="AR253" s="34" t="s">
        <v>108</v>
      </c>
      <c r="AS253" s="37" t="s">
        <v>108</v>
      </c>
      <c r="AT253" s="34" t="s">
        <v>108</v>
      </c>
      <c r="AU253" s="34" t="s">
        <v>108</v>
      </c>
      <c r="AV253" s="34" t="s">
        <v>108</v>
      </c>
      <c r="AW253" s="34" t="s">
        <v>108</v>
      </c>
      <c r="AX253" s="34" t="s">
        <v>108</v>
      </c>
      <c r="AY253" s="37" t="s">
        <v>108</v>
      </c>
      <c r="AZ253" s="34" t="s">
        <v>120</v>
      </c>
      <c r="BA253" s="34" t="s">
        <v>108</v>
      </c>
      <c r="BB253" s="34" t="s">
        <v>135</v>
      </c>
      <c r="BC253" s="39" t="s">
        <v>108</v>
      </c>
      <c r="BD253" s="37">
        <v>45315</v>
      </c>
      <c r="BE253" s="37">
        <v>45657</v>
      </c>
      <c r="BF253" s="37">
        <v>45418</v>
      </c>
      <c r="BG253" s="34" t="s">
        <v>285</v>
      </c>
      <c r="BH253" s="34" t="s">
        <v>108</v>
      </c>
      <c r="BI253" s="39" t="b">
        <v>0</v>
      </c>
      <c r="BJ253" s="64">
        <v>2068</v>
      </c>
      <c r="BK253" s="41" t="s">
        <v>108</v>
      </c>
      <c r="BL253" s="115">
        <v>1715.7973300000001</v>
      </c>
      <c r="BM253" s="42">
        <v>0</v>
      </c>
      <c r="BN253" s="42">
        <v>0</v>
      </c>
      <c r="BO253" s="42">
        <v>0</v>
      </c>
      <c r="BP253" s="42">
        <v>28.806380000000001</v>
      </c>
      <c r="BQ253" s="42">
        <v>1686.9909500000001</v>
      </c>
      <c r="BR253" s="42">
        <v>0</v>
      </c>
      <c r="BS253" s="42">
        <v>0</v>
      </c>
      <c r="BT253" s="42">
        <v>0</v>
      </c>
      <c r="BU253" s="42">
        <v>0</v>
      </c>
      <c r="BV253" s="42">
        <v>0</v>
      </c>
      <c r="BW253" s="42">
        <v>0</v>
      </c>
      <c r="BX253" s="42">
        <v>0</v>
      </c>
      <c r="BY253" s="42">
        <v>106.27418</v>
      </c>
      <c r="BZ253" s="43">
        <v>13.551869999999999</v>
      </c>
      <c r="CA253" s="34" t="s">
        <v>1733</v>
      </c>
      <c r="CB253" s="42">
        <v>0</v>
      </c>
      <c r="CC253" s="42">
        <v>0</v>
      </c>
      <c r="CD253" s="42">
        <v>28.806380000000001</v>
      </c>
      <c r="CE253" s="42">
        <v>1686.9909500000001</v>
      </c>
      <c r="CF253" s="42">
        <v>0</v>
      </c>
      <c r="CG253" s="34" t="s">
        <v>121</v>
      </c>
      <c r="CH253" s="45" t="s">
        <v>121</v>
      </c>
      <c r="CI253" s="45" t="s">
        <v>121</v>
      </c>
      <c r="CJ253" s="34" t="s">
        <v>108</v>
      </c>
      <c r="CK253" s="47">
        <v>1</v>
      </c>
      <c r="CL253" s="47">
        <v>0</v>
      </c>
      <c r="CM253" s="51" t="s">
        <v>1846</v>
      </c>
    </row>
    <row r="254" spans="1:91" s="21" customFormat="1" ht="100.5" customHeight="1" x14ac:dyDescent="0.25">
      <c r="A254" s="34" t="s">
        <v>1847</v>
      </c>
      <c r="B254" s="34" t="s">
        <v>1848</v>
      </c>
      <c r="C254" s="34">
        <v>34.0871</v>
      </c>
      <c r="D254" s="34">
        <v>-117.5316</v>
      </c>
      <c r="E254" s="34" t="s">
        <v>1849</v>
      </c>
      <c r="F254" s="34" t="s">
        <v>1850</v>
      </c>
      <c r="G254" s="34" t="s">
        <v>349</v>
      </c>
      <c r="H254" s="34" t="s">
        <v>163</v>
      </c>
      <c r="I254" s="34" t="s">
        <v>108</v>
      </c>
      <c r="J254" s="34" t="s">
        <v>108</v>
      </c>
      <c r="K254" s="34" t="s">
        <v>142</v>
      </c>
      <c r="L254" s="34" t="s">
        <v>1781</v>
      </c>
      <c r="M254" s="34" t="s">
        <v>108</v>
      </c>
      <c r="N254" s="34" t="s">
        <v>108</v>
      </c>
      <c r="O254" s="38">
        <v>45783</v>
      </c>
      <c r="P254" s="34">
        <v>16</v>
      </c>
      <c r="Q254" s="34" t="s">
        <v>109</v>
      </c>
      <c r="R254" s="34" t="s">
        <v>108</v>
      </c>
      <c r="S254" s="34" t="s">
        <v>108</v>
      </c>
      <c r="T254" s="34" t="s">
        <v>111</v>
      </c>
      <c r="U254" s="34" t="s">
        <v>112</v>
      </c>
      <c r="V254" s="34" t="s">
        <v>113</v>
      </c>
      <c r="W254" s="34" t="s">
        <v>108</v>
      </c>
      <c r="X254" s="39" t="s">
        <v>374</v>
      </c>
      <c r="Y254" s="34" t="s">
        <v>108</v>
      </c>
      <c r="Z254" s="64">
        <v>44.5</v>
      </c>
      <c r="AA254" s="34" t="s">
        <v>108</v>
      </c>
      <c r="AB254" s="34" t="s">
        <v>294</v>
      </c>
      <c r="AC254" s="34" t="s">
        <v>108</v>
      </c>
      <c r="AD254" s="35" t="s">
        <v>1851</v>
      </c>
      <c r="AE254" s="34" t="s">
        <v>1815</v>
      </c>
      <c r="AF254" s="34" t="s">
        <v>1793</v>
      </c>
      <c r="AG254" s="34" t="s">
        <v>117</v>
      </c>
      <c r="AH254" s="34" t="s">
        <v>118</v>
      </c>
      <c r="AI254" s="37">
        <v>45257</v>
      </c>
      <c r="AJ254" s="34" t="s">
        <v>119</v>
      </c>
      <c r="AK254" s="34">
        <v>2023</v>
      </c>
      <c r="AL254" s="34" t="s">
        <v>108</v>
      </c>
      <c r="AM254" s="34" t="b">
        <v>0</v>
      </c>
      <c r="AN254" s="34" t="s">
        <v>108</v>
      </c>
      <c r="AO254" s="34" t="s">
        <v>108</v>
      </c>
      <c r="AP254" s="34" t="s">
        <v>108</v>
      </c>
      <c r="AQ254" s="34" t="s">
        <v>113</v>
      </c>
      <c r="AR254" s="34" t="s">
        <v>108</v>
      </c>
      <c r="AS254" s="37" t="s">
        <v>108</v>
      </c>
      <c r="AT254" s="34" t="s">
        <v>108</v>
      </c>
      <c r="AU254" s="34" t="s">
        <v>108</v>
      </c>
      <c r="AV254" s="34" t="s">
        <v>108</v>
      </c>
      <c r="AW254" s="34" t="s">
        <v>108</v>
      </c>
      <c r="AX254" s="34" t="s">
        <v>108</v>
      </c>
      <c r="AY254" s="37" t="s">
        <v>108</v>
      </c>
      <c r="AZ254" s="34" t="s">
        <v>120</v>
      </c>
      <c r="BA254" s="34" t="s">
        <v>108</v>
      </c>
      <c r="BB254" s="34" t="s">
        <v>556</v>
      </c>
      <c r="BC254" s="34" t="s">
        <v>108</v>
      </c>
      <c r="BD254" s="37">
        <v>45817</v>
      </c>
      <c r="BE254" s="37">
        <v>46022</v>
      </c>
      <c r="BF254" s="38">
        <v>46115</v>
      </c>
      <c r="BG254" s="34" t="s">
        <v>108</v>
      </c>
      <c r="BH254" s="34" t="s">
        <v>108</v>
      </c>
      <c r="BI254" s="34" t="b">
        <v>1</v>
      </c>
      <c r="BJ254" s="64">
        <v>2068</v>
      </c>
      <c r="BK254" s="41" t="s">
        <v>108</v>
      </c>
      <c r="BL254" s="114">
        <v>1662.1469999999999</v>
      </c>
      <c r="BM254" s="42">
        <v>0</v>
      </c>
      <c r="BN254" s="42">
        <v>0</v>
      </c>
      <c r="BO254" s="42">
        <v>0</v>
      </c>
      <c r="BP254" s="42">
        <v>0</v>
      </c>
      <c r="BQ254" s="42">
        <v>93.990340000000003</v>
      </c>
      <c r="BR254" s="43">
        <v>1146.3266599999999</v>
      </c>
      <c r="BS254" s="43">
        <v>421.83</v>
      </c>
      <c r="BT254" s="42">
        <v>0</v>
      </c>
      <c r="BU254" s="42">
        <v>0</v>
      </c>
      <c r="BV254" s="42">
        <v>0</v>
      </c>
      <c r="BW254" s="42">
        <v>0</v>
      </c>
      <c r="BX254" s="43">
        <v>1240.317</v>
      </c>
      <c r="BY254" s="43">
        <v>96.355059999999995</v>
      </c>
      <c r="BZ254" s="43">
        <v>38.676349999999999</v>
      </c>
      <c r="CA254" s="34" t="s">
        <v>158</v>
      </c>
      <c r="CB254" s="41">
        <v>0</v>
      </c>
      <c r="CC254" s="41">
        <v>0</v>
      </c>
      <c r="CD254" s="41">
        <v>0</v>
      </c>
      <c r="CE254" s="41">
        <v>93.990340000000003</v>
      </c>
      <c r="CF254" s="52">
        <v>1146.3266599999999</v>
      </c>
      <c r="CG254" s="34" t="s">
        <v>121</v>
      </c>
      <c r="CH254" s="45" t="s">
        <v>121</v>
      </c>
      <c r="CI254" s="34" t="s">
        <v>121</v>
      </c>
      <c r="CJ254" s="34" t="s">
        <v>108</v>
      </c>
      <c r="CK254" s="51">
        <v>1</v>
      </c>
      <c r="CL254" s="51">
        <v>0</v>
      </c>
      <c r="CM254" s="51" t="s">
        <v>1852</v>
      </c>
    </row>
    <row r="255" spans="1:91" s="21" customFormat="1" ht="100.5" customHeight="1" x14ac:dyDescent="0.25">
      <c r="A255" s="34" t="s">
        <v>1853</v>
      </c>
      <c r="B255" s="34" t="s">
        <v>1854</v>
      </c>
      <c r="C255" s="39">
        <v>34.303359999999699</v>
      </c>
      <c r="D255" s="34">
        <v>-119.18528000000001</v>
      </c>
      <c r="E255" s="34" t="s">
        <v>1855</v>
      </c>
      <c r="F255" s="34" t="s">
        <v>1856</v>
      </c>
      <c r="G255" s="34" t="s">
        <v>457</v>
      </c>
      <c r="H255" s="34" t="s">
        <v>107</v>
      </c>
      <c r="I255" s="34" t="s">
        <v>163</v>
      </c>
      <c r="J255" s="34" t="s">
        <v>108</v>
      </c>
      <c r="K255" s="34" t="s">
        <v>128</v>
      </c>
      <c r="L255" s="34" t="s">
        <v>458</v>
      </c>
      <c r="M255" s="34" t="s">
        <v>108</v>
      </c>
      <c r="N255" s="34" t="s">
        <v>108</v>
      </c>
      <c r="O255" s="38">
        <v>45756</v>
      </c>
      <c r="P255" s="34">
        <v>68</v>
      </c>
      <c r="Q255" s="34" t="s">
        <v>292</v>
      </c>
      <c r="R255" s="34" t="s">
        <v>108</v>
      </c>
      <c r="S255" s="34" t="s">
        <v>108</v>
      </c>
      <c r="T255" s="34" t="s">
        <v>350</v>
      </c>
      <c r="U255" s="34" t="s">
        <v>144</v>
      </c>
      <c r="V255" s="34" t="s">
        <v>113</v>
      </c>
      <c r="W255" s="34" t="s">
        <v>1857</v>
      </c>
      <c r="X255" s="39" t="s">
        <v>374</v>
      </c>
      <c r="Y255" s="34" t="s">
        <v>108</v>
      </c>
      <c r="Z255" s="64">
        <v>11.8</v>
      </c>
      <c r="AA255" s="34" t="s">
        <v>108</v>
      </c>
      <c r="AB255" s="34" t="s">
        <v>1678</v>
      </c>
      <c r="AC255" s="34" t="s">
        <v>108</v>
      </c>
      <c r="AD255" s="35" t="s">
        <v>1858</v>
      </c>
      <c r="AE255" s="34" t="s">
        <v>1815</v>
      </c>
      <c r="AF255" s="34" t="s">
        <v>1793</v>
      </c>
      <c r="AG255" s="34" t="s">
        <v>117</v>
      </c>
      <c r="AH255" s="34" t="s">
        <v>118</v>
      </c>
      <c r="AI255" s="37">
        <v>45506</v>
      </c>
      <c r="AJ255" s="34" t="s">
        <v>119</v>
      </c>
      <c r="AK255" s="34">
        <v>2024</v>
      </c>
      <c r="AL255" s="34" t="s">
        <v>108</v>
      </c>
      <c r="AM255" s="34" t="b">
        <v>0</v>
      </c>
      <c r="AN255" s="34" t="s">
        <v>108</v>
      </c>
      <c r="AO255" s="34" t="s">
        <v>108</v>
      </c>
      <c r="AP255" s="34" t="s">
        <v>108</v>
      </c>
      <c r="AQ255" s="34" t="s">
        <v>113</v>
      </c>
      <c r="AR255" s="34" t="s">
        <v>108</v>
      </c>
      <c r="AS255" s="37" t="s">
        <v>108</v>
      </c>
      <c r="AT255" s="34" t="s">
        <v>108</v>
      </c>
      <c r="AU255" s="34" t="s">
        <v>108</v>
      </c>
      <c r="AV255" s="34" t="s">
        <v>108</v>
      </c>
      <c r="AW255" s="34" t="s">
        <v>108</v>
      </c>
      <c r="AX255" s="34" t="s">
        <v>108</v>
      </c>
      <c r="AY255" s="37" t="s">
        <v>108</v>
      </c>
      <c r="AZ255" s="34" t="s">
        <v>120</v>
      </c>
      <c r="BA255" s="34" t="s">
        <v>108</v>
      </c>
      <c r="BB255" s="39" t="s">
        <v>713</v>
      </c>
      <c r="BC255" s="34" t="s">
        <v>108</v>
      </c>
      <c r="BD255" s="37">
        <v>45789</v>
      </c>
      <c r="BE255" s="37">
        <v>48579</v>
      </c>
      <c r="BF255" s="37">
        <v>48578</v>
      </c>
      <c r="BG255" s="34" t="s">
        <v>108</v>
      </c>
      <c r="BH255" s="34" t="s">
        <v>108</v>
      </c>
      <c r="BI255" s="34" t="b">
        <v>0</v>
      </c>
      <c r="BJ255" s="64">
        <v>20000</v>
      </c>
      <c r="BK255" s="41" t="s">
        <v>108</v>
      </c>
      <c r="BL255" s="114">
        <v>5448.8073500087203</v>
      </c>
      <c r="BM255" s="41">
        <v>0</v>
      </c>
      <c r="BN255" s="41">
        <v>0</v>
      </c>
      <c r="BO255" s="41">
        <v>0</v>
      </c>
      <c r="BP255" s="41">
        <v>0</v>
      </c>
      <c r="BQ255" s="52">
        <v>11.265169999999999</v>
      </c>
      <c r="BR255" s="52">
        <v>573.99390000000005</v>
      </c>
      <c r="BS255" s="52">
        <v>426.67255776248402</v>
      </c>
      <c r="BT255" s="52">
        <v>1083.8192868799999</v>
      </c>
      <c r="BU255" s="52">
        <v>1354.7741086000001</v>
      </c>
      <c r="BV255" s="52">
        <v>812.86446516000001</v>
      </c>
      <c r="BW255" s="52">
        <v>812.86446516000001</v>
      </c>
      <c r="BX255" s="43">
        <v>585.25906999999995</v>
      </c>
      <c r="BY255" s="43">
        <v>107.73063999999999</v>
      </c>
      <c r="BZ255" s="43">
        <v>20.389089999999999</v>
      </c>
      <c r="CA255" s="34" t="s">
        <v>158</v>
      </c>
      <c r="CB255" s="41">
        <v>0</v>
      </c>
      <c r="CC255" s="41">
        <v>0</v>
      </c>
      <c r="CD255" s="41">
        <v>0</v>
      </c>
      <c r="CE255" s="41">
        <v>11.265174</v>
      </c>
      <c r="CF255" s="52">
        <v>573.99389699999995</v>
      </c>
      <c r="CG255" s="34" t="s">
        <v>121</v>
      </c>
      <c r="CH255" s="45" t="s">
        <v>121</v>
      </c>
      <c r="CI255" s="34" t="s">
        <v>121</v>
      </c>
      <c r="CJ255" s="34" t="s">
        <v>108</v>
      </c>
      <c r="CK255" s="51">
        <v>1</v>
      </c>
      <c r="CL255" s="51">
        <v>0</v>
      </c>
      <c r="CM255" s="51" t="s">
        <v>1859</v>
      </c>
    </row>
    <row r="256" spans="1:91" ht="100.5" customHeight="1" x14ac:dyDescent="0.25">
      <c r="A256" s="34" t="s">
        <v>1860</v>
      </c>
      <c r="B256" s="34" t="s">
        <v>1861</v>
      </c>
      <c r="C256" s="34">
        <v>34.008000000000003</v>
      </c>
      <c r="D256" s="34">
        <v>-117.95</v>
      </c>
      <c r="E256" s="34" t="s">
        <v>789</v>
      </c>
      <c r="F256" s="34" t="s">
        <v>1862</v>
      </c>
      <c r="G256" s="34" t="s">
        <v>246</v>
      </c>
      <c r="H256" s="34" t="s">
        <v>163</v>
      </c>
      <c r="I256" s="34" t="s">
        <v>107</v>
      </c>
      <c r="J256" s="34" t="s">
        <v>108</v>
      </c>
      <c r="K256" s="34" t="s">
        <v>300</v>
      </c>
      <c r="L256" s="34" t="s">
        <v>1863</v>
      </c>
      <c r="M256" s="34" t="s">
        <v>108</v>
      </c>
      <c r="N256" s="34" t="s">
        <v>108</v>
      </c>
      <c r="O256" s="37">
        <v>45905</v>
      </c>
      <c r="P256" s="34">
        <v>69</v>
      </c>
      <c r="Q256" s="34" t="s">
        <v>292</v>
      </c>
      <c r="R256" s="34" t="s">
        <v>108</v>
      </c>
      <c r="S256" s="34" t="s">
        <v>108</v>
      </c>
      <c r="T256" s="34" t="s">
        <v>111</v>
      </c>
      <c r="U256" s="34" t="s">
        <v>112</v>
      </c>
      <c r="V256" s="34" t="s">
        <v>113</v>
      </c>
      <c r="W256" s="34" t="s">
        <v>524</v>
      </c>
      <c r="X256" s="39" t="s">
        <v>374</v>
      </c>
      <c r="Y256" s="34" t="s">
        <v>108</v>
      </c>
      <c r="Z256" s="64">
        <v>14.3</v>
      </c>
      <c r="AA256" s="34" t="s">
        <v>108</v>
      </c>
      <c r="AB256" s="34" t="s">
        <v>443</v>
      </c>
      <c r="AC256" s="34" t="s">
        <v>108</v>
      </c>
      <c r="AD256" s="35" t="s">
        <v>1864</v>
      </c>
      <c r="AE256" s="34" t="s">
        <v>1815</v>
      </c>
      <c r="AF256" s="34" t="s">
        <v>1793</v>
      </c>
      <c r="AG256" s="34" t="s">
        <v>117</v>
      </c>
      <c r="AH256" s="34" t="s">
        <v>118</v>
      </c>
      <c r="AI256" s="37">
        <v>45590</v>
      </c>
      <c r="AJ256" s="34" t="s">
        <v>119</v>
      </c>
      <c r="AK256" s="34">
        <v>2024</v>
      </c>
      <c r="AL256" s="34" t="s">
        <v>108</v>
      </c>
      <c r="AM256" s="34" t="b">
        <v>0</v>
      </c>
      <c r="AN256" s="34" t="s">
        <v>108</v>
      </c>
      <c r="AO256" s="34" t="s">
        <v>108</v>
      </c>
      <c r="AP256" s="34" t="s">
        <v>108</v>
      </c>
      <c r="AQ256" s="34" t="s">
        <v>113</v>
      </c>
      <c r="AR256" s="34" t="s">
        <v>108</v>
      </c>
      <c r="AS256" s="37" t="s">
        <v>108</v>
      </c>
      <c r="AT256" s="34" t="s">
        <v>108</v>
      </c>
      <c r="AU256" s="34" t="s">
        <v>108</v>
      </c>
      <c r="AV256" s="34" t="s">
        <v>108</v>
      </c>
      <c r="AW256" s="34" t="s">
        <v>108</v>
      </c>
      <c r="AX256" s="34" t="s">
        <v>108</v>
      </c>
      <c r="AY256" s="37" t="s">
        <v>108</v>
      </c>
      <c r="AZ256" s="34" t="s">
        <v>120</v>
      </c>
      <c r="BA256" s="34" t="s">
        <v>108</v>
      </c>
      <c r="BB256" s="34" t="s">
        <v>535</v>
      </c>
      <c r="BC256" s="34" t="s">
        <v>108</v>
      </c>
      <c r="BD256" s="37">
        <v>47641</v>
      </c>
      <c r="BE256" s="37">
        <v>48213</v>
      </c>
      <c r="BF256" s="37">
        <v>48213</v>
      </c>
      <c r="BG256" s="34" t="s">
        <v>108</v>
      </c>
      <c r="BH256" s="34" t="s">
        <v>108</v>
      </c>
      <c r="BI256" s="34" t="b">
        <v>0</v>
      </c>
      <c r="BJ256" s="64">
        <v>5855</v>
      </c>
      <c r="BK256" s="41" t="s">
        <v>108</v>
      </c>
      <c r="BL256" s="114">
        <v>1812.8142792204401</v>
      </c>
      <c r="BM256" s="41">
        <v>0</v>
      </c>
      <c r="BN256" s="41">
        <v>0</v>
      </c>
      <c r="BO256" s="41">
        <v>0</v>
      </c>
      <c r="BP256" s="41">
        <v>0</v>
      </c>
      <c r="BQ256" s="41">
        <v>0.14973</v>
      </c>
      <c r="BR256" s="52">
        <v>24.223469999999999</v>
      </c>
      <c r="BS256" s="52">
        <v>17.527973841370901</v>
      </c>
      <c r="BT256" s="52">
        <v>15.093667196</v>
      </c>
      <c r="BU256" s="52">
        <v>45.281001588000002</v>
      </c>
      <c r="BV256" s="52">
        <v>133.88535612867901</v>
      </c>
      <c r="BW256" s="52">
        <v>603.74668784000005</v>
      </c>
      <c r="BX256" s="43">
        <v>24.373200000000001</v>
      </c>
      <c r="BY256" s="43">
        <v>5.57219</v>
      </c>
      <c r="BZ256" s="43">
        <v>0.76568000000000003</v>
      </c>
      <c r="CA256" s="34" t="s">
        <v>158</v>
      </c>
      <c r="CB256" s="41">
        <v>0</v>
      </c>
      <c r="CC256" s="41">
        <v>0</v>
      </c>
      <c r="CD256" s="41">
        <v>0</v>
      </c>
      <c r="CE256" s="41">
        <v>0.149729</v>
      </c>
      <c r="CF256" s="52">
        <v>24.223466999999999</v>
      </c>
      <c r="CG256" s="34" t="s">
        <v>121</v>
      </c>
      <c r="CH256" s="45" t="s">
        <v>121</v>
      </c>
      <c r="CI256" s="34" t="s">
        <v>121</v>
      </c>
      <c r="CJ256" s="34" t="s">
        <v>108</v>
      </c>
      <c r="CK256" s="51">
        <v>1</v>
      </c>
      <c r="CL256" s="51">
        <v>0</v>
      </c>
      <c r="CM256" s="51" t="s">
        <v>721</v>
      </c>
    </row>
    <row r="257" spans="1:91" s="21" customFormat="1" ht="100.5" customHeight="1" x14ac:dyDescent="0.25">
      <c r="A257" s="34" t="s">
        <v>1865</v>
      </c>
      <c r="B257" s="34" t="s">
        <v>1866</v>
      </c>
      <c r="C257" s="34">
        <v>34.0084489999998</v>
      </c>
      <c r="D257" s="34">
        <v>-117.565085999999</v>
      </c>
      <c r="E257" s="34" t="s">
        <v>433</v>
      </c>
      <c r="F257" s="34" t="s">
        <v>1867</v>
      </c>
      <c r="G257" s="34" t="s">
        <v>349</v>
      </c>
      <c r="H257" s="34" t="s">
        <v>163</v>
      </c>
      <c r="I257" s="34" t="s">
        <v>108</v>
      </c>
      <c r="J257" s="34" t="s">
        <v>108</v>
      </c>
      <c r="K257" s="34" t="s">
        <v>142</v>
      </c>
      <c r="L257" s="34" t="s">
        <v>1781</v>
      </c>
      <c r="M257" s="34" t="s">
        <v>108</v>
      </c>
      <c r="N257" s="34" t="s">
        <v>108</v>
      </c>
      <c r="O257" s="37">
        <v>45908</v>
      </c>
      <c r="P257" s="34">
        <v>57</v>
      </c>
      <c r="Q257" s="34" t="s">
        <v>109</v>
      </c>
      <c r="R257" s="34" t="s">
        <v>108</v>
      </c>
      <c r="S257" s="34" t="s">
        <v>108</v>
      </c>
      <c r="T257" s="34" t="s">
        <v>111</v>
      </c>
      <c r="U257" s="34" t="s">
        <v>112</v>
      </c>
      <c r="V257" s="34" t="s">
        <v>113</v>
      </c>
      <c r="W257" s="34" t="s">
        <v>614</v>
      </c>
      <c r="X257" s="39" t="s">
        <v>374</v>
      </c>
      <c r="Y257" s="34" t="s">
        <v>108</v>
      </c>
      <c r="Z257" s="64">
        <v>102.1</v>
      </c>
      <c r="AA257" s="34" t="s">
        <v>108</v>
      </c>
      <c r="AB257" s="34" t="s">
        <v>467</v>
      </c>
      <c r="AC257" s="34" t="s">
        <v>108</v>
      </c>
      <c r="AD257" s="35" t="s">
        <v>1868</v>
      </c>
      <c r="AE257" s="34" t="s">
        <v>1815</v>
      </c>
      <c r="AF257" s="34" t="s">
        <v>1793</v>
      </c>
      <c r="AG257" s="34" t="s">
        <v>117</v>
      </c>
      <c r="AH257" s="34" t="s">
        <v>118</v>
      </c>
      <c r="AI257" s="49">
        <v>45614</v>
      </c>
      <c r="AJ257" s="34" t="s">
        <v>119</v>
      </c>
      <c r="AK257" s="34">
        <v>2024</v>
      </c>
      <c r="AL257" s="34" t="s">
        <v>108</v>
      </c>
      <c r="AM257" s="34" t="b">
        <v>0</v>
      </c>
      <c r="AN257" s="34" t="s">
        <v>108</v>
      </c>
      <c r="AO257" s="34" t="s">
        <v>108</v>
      </c>
      <c r="AP257" s="34" t="s">
        <v>108</v>
      </c>
      <c r="AQ257" s="34" t="s">
        <v>113</v>
      </c>
      <c r="AR257" s="34" t="s">
        <v>108</v>
      </c>
      <c r="AS257" s="37" t="s">
        <v>108</v>
      </c>
      <c r="AT257" s="34" t="s">
        <v>108</v>
      </c>
      <c r="AU257" s="34" t="s">
        <v>108</v>
      </c>
      <c r="AV257" s="34" t="s">
        <v>108</v>
      </c>
      <c r="AW257" s="34" t="s">
        <v>108</v>
      </c>
      <c r="AX257" s="34" t="s">
        <v>108</v>
      </c>
      <c r="AY257" s="37" t="s">
        <v>108</v>
      </c>
      <c r="AZ257" s="34" t="s">
        <v>120</v>
      </c>
      <c r="BA257" s="34" t="s">
        <v>108</v>
      </c>
      <c r="BB257" s="39" t="s">
        <v>136</v>
      </c>
      <c r="BC257" s="34" t="s">
        <v>108</v>
      </c>
      <c r="BD257" s="37">
        <v>46174</v>
      </c>
      <c r="BE257" s="37">
        <v>46387</v>
      </c>
      <c r="BF257" s="37">
        <v>46387</v>
      </c>
      <c r="BG257" s="34" t="s">
        <v>108</v>
      </c>
      <c r="BH257" s="34" t="s">
        <v>108</v>
      </c>
      <c r="BI257" s="39" t="b">
        <v>1</v>
      </c>
      <c r="BJ257" s="64">
        <v>4103</v>
      </c>
      <c r="BK257" s="41" t="s">
        <v>108</v>
      </c>
      <c r="BL257" s="114">
        <v>4503.23552251405</v>
      </c>
      <c r="BM257" s="41">
        <v>0</v>
      </c>
      <c r="BN257" s="41">
        <v>0</v>
      </c>
      <c r="BO257" s="41">
        <v>0</v>
      </c>
      <c r="BP257" s="41">
        <v>0</v>
      </c>
      <c r="BQ257" s="41">
        <v>0.45849000000000001</v>
      </c>
      <c r="BR257" s="52">
        <v>117.90719</v>
      </c>
      <c r="BS257" s="52">
        <v>2247.8074783250399</v>
      </c>
      <c r="BT257" s="52">
        <v>2137.0623641890002</v>
      </c>
      <c r="BU257" s="41">
        <v>0</v>
      </c>
      <c r="BV257" s="41">
        <v>0</v>
      </c>
      <c r="BW257" s="41">
        <v>0</v>
      </c>
      <c r="BX257" s="43">
        <v>118.36568</v>
      </c>
      <c r="BY257" s="43">
        <v>9.9021000000000008</v>
      </c>
      <c r="BZ257" s="43">
        <v>1.69475</v>
      </c>
      <c r="CA257" s="34" t="s">
        <v>158</v>
      </c>
      <c r="CB257" s="41">
        <v>0</v>
      </c>
      <c r="CC257" s="41">
        <v>0</v>
      </c>
      <c r="CD257" s="41">
        <v>0</v>
      </c>
      <c r="CE257" s="52">
        <v>0.45849099999999998</v>
      </c>
      <c r="CF257" s="52">
        <v>117.90719199999999</v>
      </c>
      <c r="CG257" s="34" t="s">
        <v>121</v>
      </c>
      <c r="CH257" s="45" t="s">
        <v>121</v>
      </c>
      <c r="CI257" s="34" t="s">
        <v>121</v>
      </c>
      <c r="CJ257" s="34" t="s">
        <v>108</v>
      </c>
      <c r="CK257" s="51">
        <v>1</v>
      </c>
      <c r="CL257" s="51">
        <v>0</v>
      </c>
      <c r="CM257" s="51" t="s">
        <v>1869</v>
      </c>
    </row>
    <row r="258" spans="1:91" s="21" customFormat="1" ht="100.5" customHeight="1" x14ac:dyDescent="0.25">
      <c r="A258" s="34" t="s">
        <v>1870</v>
      </c>
      <c r="B258" s="34" t="s">
        <v>1871</v>
      </c>
      <c r="C258" s="39">
        <v>37.335423001199899</v>
      </c>
      <c r="D258" s="34">
        <v>-118.480850004</v>
      </c>
      <c r="E258" s="34" t="s">
        <v>474</v>
      </c>
      <c r="F258" s="34" t="s">
        <v>1872</v>
      </c>
      <c r="G258" s="34" t="s">
        <v>1873</v>
      </c>
      <c r="H258" s="34" t="s">
        <v>107</v>
      </c>
      <c r="I258" s="34" t="s">
        <v>163</v>
      </c>
      <c r="J258" s="34" t="s">
        <v>108</v>
      </c>
      <c r="K258" s="34" t="s">
        <v>372</v>
      </c>
      <c r="L258" s="34" t="s">
        <v>373</v>
      </c>
      <c r="M258" s="34" t="s">
        <v>108</v>
      </c>
      <c r="N258" s="34" t="s">
        <v>108</v>
      </c>
      <c r="O258" s="37">
        <v>45902</v>
      </c>
      <c r="P258" s="34">
        <v>70</v>
      </c>
      <c r="Q258" s="34" t="s">
        <v>108</v>
      </c>
      <c r="R258" s="34" t="s">
        <v>108</v>
      </c>
      <c r="S258" s="34" t="s">
        <v>108</v>
      </c>
      <c r="T258" s="34" t="s">
        <v>130</v>
      </c>
      <c r="U258" s="34" t="s">
        <v>112</v>
      </c>
      <c r="V258" s="34" t="s">
        <v>113</v>
      </c>
      <c r="W258" s="34" t="s">
        <v>1874</v>
      </c>
      <c r="X258" s="39" t="s">
        <v>374</v>
      </c>
      <c r="Y258" s="34" t="s">
        <v>108</v>
      </c>
      <c r="Z258" s="64">
        <v>5.3</v>
      </c>
      <c r="AA258" s="34" t="s">
        <v>108</v>
      </c>
      <c r="AB258" s="34" t="s">
        <v>1875</v>
      </c>
      <c r="AC258" s="34" t="s">
        <v>108</v>
      </c>
      <c r="AD258" s="35" t="s">
        <v>1876</v>
      </c>
      <c r="AE258" s="34" t="s">
        <v>1815</v>
      </c>
      <c r="AF258" s="34" t="s">
        <v>1793</v>
      </c>
      <c r="AG258" s="34" t="s">
        <v>117</v>
      </c>
      <c r="AH258" s="34" t="s">
        <v>118</v>
      </c>
      <c r="AI258" s="37">
        <v>45876</v>
      </c>
      <c r="AJ258" s="34" t="s">
        <v>119</v>
      </c>
      <c r="AK258" s="34">
        <v>2025</v>
      </c>
      <c r="AL258" s="34" t="s">
        <v>108</v>
      </c>
      <c r="AM258" s="34" t="b">
        <v>0</v>
      </c>
      <c r="AN258" s="34" t="s">
        <v>108</v>
      </c>
      <c r="AO258" s="34" t="s">
        <v>108</v>
      </c>
      <c r="AP258" s="34" t="s">
        <v>108</v>
      </c>
      <c r="AQ258" s="34" t="s">
        <v>113</v>
      </c>
      <c r="AR258" s="34" t="s">
        <v>108</v>
      </c>
      <c r="AS258" s="40" t="s">
        <v>108</v>
      </c>
      <c r="AT258" s="34" t="s">
        <v>108</v>
      </c>
      <c r="AU258" s="40" t="s">
        <v>108</v>
      </c>
      <c r="AV258" s="34" t="s">
        <v>108</v>
      </c>
      <c r="AW258" s="40" t="s">
        <v>108</v>
      </c>
      <c r="AX258" s="34" t="s">
        <v>108</v>
      </c>
      <c r="AY258" s="34" t="s">
        <v>108</v>
      </c>
      <c r="AZ258" s="34" t="s">
        <v>120</v>
      </c>
      <c r="BA258" s="34" t="s">
        <v>108</v>
      </c>
      <c r="BB258" s="34" t="s">
        <v>157</v>
      </c>
      <c r="BC258" s="34" t="s">
        <v>108</v>
      </c>
      <c r="BD258" s="38">
        <v>47619</v>
      </c>
      <c r="BE258" s="37">
        <v>48579</v>
      </c>
      <c r="BF258" s="38">
        <v>47847</v>
      </c>
      <c r="BG258" s="34" t="s">
        <v>108</v>
      </c>
      <c r="BH258" s="34" t="s">
        <v>108</v>
      </c>
      <c r="BI258" s="34" t="b">
        <v>0</v>
      </c>
      <c r="BJ258" s="106">
        <v>43500</v>
      </c>
      <c r="BK258" s="34" t="s">
        <v>108</v>
      </c>
      <c r="BL258" s="113">
        <v>33105.547527889998</v>
      </c>
      <c r="BM258" s="42">
        <v>0</v>
      </c>
      <c r="BN258" s="42">
        <v>0</v>
      </c>
      <c r="BO258" s="42">
        <v>0</v>
      </c>
      <c r="BP258" s="42">
        <v>0</v>
      </c>
      <c r="BQ258" s="42">
        <v>0</v>
      </c>
      <c r="BR258" s="43">
        <v>2.9080499999999998</v>
      </c>
      <c r="BS258" s="43">
        <v>4.9553892513518401</v>
      </c>
      <c r="BT258" s="43">
        <v>782.47106448</v>
      </c>
      <c r="BU258" s="43">
        <v>1799.683448304</v>
      </c>
      <c r="BV258" s="43">
        <v>11737.0659672</v>
      </c>
      <c r="BW258" s="43">
        <v>11737.0659672</v>
      </c>
      <c r="BX258" s="43">
        <v>2.9080499999999998</v>
      </c>
      <c r="BY258" s="43">
        <v>0.62085000000000001</v>
      </c>
      <c r="BZ258" s="42">
        <v>0</v>
      </c>
      <c r="CA258" s="34">
        <v>2025</v>
      </c>
      <c r="CB258" s="42">
        <v>0</v>
      </c>
      <c r="CC258" s="42">
        <v>0</v>
      </c>
      <c r="CD258" s="42">
        <v>0</v>
      </c>
      <c r="CE258" s="42">
        <v>0</v>
      </c>
      <c r="CF258" s="43">
        <v>2.9080539999999999</v>
      </c>
      <c r="CG258" s="34" t="s">
        <v>121</v>
      </c>
      <c r="CH258" s="45" t="s">
        <v>121</v>
      </c>
      <c r="CI258" s="45" t="s">
        <v>121</v>
      </c>
      <c r="CJ258" s="67" t="s">
        <v>108</v>
      </c>
      <c r="CK258" s="47">
        <v>0</v>
      </c>
      <c r="CL258" s="47">
        <v>1</v>
      </c>
      <c r="CM258" s="51" t="s">
        <v>453</v>
      </c>
    </row>
    <row r="259" spans="1:91" s="21" customFormat="1" ht="100.5" customHeight="1" x14ac:dyDescent="0.25">
      <c r="A259" s="34" t="s">
        <v>1877</v>
      </c>
      <c r="B259" s="34" t="s">
        <v>1878</v>
      </c>
      <c r="C259" s="34" t="s">
        <v>108</v>
      </c>
      <c r="D259" s="34" t="s">
        <v>108</v>
      </c>
      <c r="E259" s="34" t="s">
        <v>108</v>
      </c>
      <c r="F259" s="34" t="s">
        <v>1879</v>
      </c>
      <c r="G259" s="34" t="s">
        <v>1108</v>
      </c>
      <c r="H259" s="34" t="s">
        <v>231</v>
      </c>
      <c r="I259" s="34" t="s">
        <v>108</v>
      </c>
      <c r="J259" s="34" t="s">
        <v>108</v>
      </c>
      <c r="K259" s="34" t="s">
        <v>1109</v>
      </c>
      <c r="L259" s="34" t="s">
        <v>1110</v>
      </c>
      <c r="M259" s="34" t="s">
        <v>1110</v>
      </c>
      <c r="N259" s="34" t="s">
        <v>108</v>
      </c>
      <c r="O259" s="37" t="s">
        <v>108</v>
      </c>
      <c r="P259" s="34" t="s">
        <v>108</v>
      </c>
      <c r="Q259" s="34" t="s">
        <v>605</v>
      </c>
      <c r="R259" s="34" t="s">
        <v>108</v>
      </c>
      <c r="S259" s="34" t="s">
        <v>108</v>
      </c>
      <c r="T259" s="34" t="s">
        <v>108</v>
      </c>
      <c r="U259" s="34" t="s">
        <v>112</v>
      </c>
      <c r="V259" s="34" t="s">
        <v>118</v>
      </c>
      <c r="W259" s="34" t="s">
        <v>108</v>
      </c>
      <c r="X259" s="34" t="s">
        <v>1111</v>
      </c>
      <c r="Y259" s="34" t="s">
        <v>108</v>
      </c>
      <c r="Z259" s="64" t="s">
        <v>108</v>
      </c>
      <c r="AA259" s="34" t="s">
        <v>108</v>
      </c>
      <c r="AB259" s="34" t="s">
        <v>108</v>
      </c>
      <c r="AC259" s="34" t="s">
        <v>108</v>
      </c>
      <c r="AD259" s="35" t="s">
        <v>108</v>
      </c>
      <c r="AE259" s="34" t="s">
        <v>1880</v>
      </c>
      <c r="AF259" s="34" t="s">
        <v>1881</v>
      </c>
      <c r="AG259" s="34" t="s">
        <v>117</v>
      </c>
      <c r="AH259" s="34" t="s">
        <v>118</v>
      </c>
      <c r="AI259" s="37" t="s">
        <v>108</v>
      </c>
      <c r="AJ259" s="34" t="s">
        <v>366</v>
      </c>
      <c r="AK259" s="34" t="s">
        <v>108</v>
      </c>
      <c r="AL259" s="34" t="s">
        <v>108</v>
      </c>
      <c r="AM259" s="34" t="b">
        <v>0</v>
      </c>
      <c r="AN259" s="34" t="s">
        <v>108</v>
      </c>
      <c r="AO259" s="34" t="s">
        <v>108</v>
      </c>
      <c r="AP259" s="34" t="s">
        <v>108</v>
      </c>
      <c r="AQ259" s="34" t="s">
        <v>113</v>
      </c>
      <c r="AR259" s="34" t="s">
        <v>108</v>
      </c>
      <c r="AS259" s="37" t="s">
        <v>108</v>
      </c>
      <c r="AT259" s="34" t="s">
        <v>108</v>
      </c>
      <c r="AU259" s="40" t="s">
        <v>108</v>
      </c>
      <c r="AV259" s="34" t="s">
        <v>108</v>
      </c>
      <c r="AW259" s="40" t="s">
        <v>108</v>
      </c>
      <c r="AX259" s="34" t="s">
        <v>108</v>
      </c>
      <c r="AY259" s="37" t="s">
        <v>108</v>
      </c>
      <c r="AZ259" s="34" t="s">
        <v>120</v>
      </c>
      <c r="BA259" s="34" t="s">
        <v>108</v>
      </c>
      <c r="BB259" s="34" t="s">
        <v>135</v>
      </c>
      <c r="BC259" s="34" t="s">
        <v>108</v>
      </c>
      <c r="BD259" s="37" t="s">
        <v>108</v>
      </c>
      <c r="BE259" s="37" t="s">
        <v>108</v>
      </c>
      <c r="BF259" s="37" t="s">
        <v>108</v>
      </c>
      <c r="BG259" s="34" t="s">
        <v>108</v>
      </c>
      <c r="BH259" s="34" t="s">
        <v>108</v>
      </c>
      <c r="BI259" s="34" t="b">
        <v>0</v>
      </c>
      <c r="BJ259" s="64" t="s">
        <v>108</v>
      </c>
      <c r="BK259" s="41" t="s">
        <v>108</v>
      </c>
      <c r="BL259" s="115" t="s">
        <v>108</v>
      </c>
      <c r="BM259" s="42" t="s">
        <v>108</v>
      </c>
      <c r="BN259" s="42" t="s">
        <v>108</v>
      </c>
      <c r="BO259" s="42" t="s">
        <v>108</v>
      </c>
      <c r="BP259" s="42" t="s">
        <v>108</v>
      </c>
      <c r="BQ259" s="42" t="s">
        <v>108</v>
      </c>
      <c r="BR259" s="43" t="s">
        <v>108</v>
      </c>
      <c r="BS259" s="42">
        <v>0</v>
      </c>
      <c r="BT259" s="42">
        <v>0</v>
      </c>
      <c r="BU259" s="42">
        <v>0</v>
      </c>
      <c r="BV259" s="42">
        <v>0</v>
      </c>
      <c r="BW259" s="42">
        <v>0</v>
      </c>
      <c r="BX259" s="42" t="s">
        <v>108</v>
      </c>
      <c r="BY259" s="42" t="s">
        <v>108</v>
      </c>
      <c r="BZ259" s="42" t="s">
        <v>108</v>
      </c>
      <c r="CA259" s="34" t="s">
        <v>108</v>
      </c>
      <c r="CB259" s="41" t="s">
        <v>108</v>
      </c>
      <c r="CC259" s="41" t="s">
        <v>108</v>
      </c>
      <c r="CD259" s="41" t="s">
        <v>108</v>
      </c>
      <c r="CE259" s="41" t="s">
        <v>108</v>
      </c>
      <c r="CF259" s="41" t="s">
        <v>108</v>
      </c>
      <c r="CG259" s="34" t="s">
        <v>121</v>
      </c>
      <c r="CH259" s="45" t="s">
        <v>121</v>
      </c>
      <c r="CI259" s="45" t="s">
        <v>121</v>
      </c>
      <c r="CJ259" s="67" t="s">
        <v>108</v>
      </c>
      <c r="CK259" s="47">
        <v>1</v>
      </c>
      <c r="CL259" s="47">
        <v>0</v>
      </c>
      <c r="CM259" s="48" t="s">
        <v>1882</v>
      </c>
    </row>
    <row r="260" spans="1:91" s="21" customFormat="1" ht="100.5" customHeight="1" x14ac:dyDescent="0.25">
      <c r="A260" s="34" t="s">
        <v>1883</v>
      </c>
      <c r="B260" s="34" t="s">
        <v>1884</v>
      </c>
      <c r="C260" s="72"/>
      <c r="D260" s="72"/>
      <c r="E260" s="72"/>
      <c r="F260" s="34" t="s">
        <v>1885</v>
      </c>
      <c r="G260" s="34" t="s">
        <v>1108</v>
      </c>
      <c r="H260" s="34" t="s">
        <v>231</v>
      </c>
      <c r="I260" s="34" t="s">
        <v>108</v>
      </c>
      <c r="J260" s="34" t="s">
        <v>1886</v>
      </c>
      <c r="K260" s="34" t="s">
        <v>1109</v>
      </c>
      <c r="L260" s="34" t="s">
        <v>1110</v>
      </c>
      <c r="M260" s="34" t="s">
        <v>1110</v>
      </c>
      <c r="N260" s="34" t="s">
        <v>108</v>
      </c>
      <c r="O260" s="38" t="s">
        <v>108</v>
      </c>
      <c r="P260" s="34" t="s">
        <v>108</v>
      </c>
      <c r="Q260" s="34" t="s">
        <v>605</v>
      </c>
      <c r="R260" s="34" t="s">
        <v>261</v>
      </c>
      <c r="S260" s="34" t="s">
        <v>261</v>
      </c>
      <c r="T260" s="34" t="s">
        <v>130</v>
      </c>
      <c r="U260" s="34" t="s">
        <v>112</v>
      </c>
      <c r="V260" s="34" t="s">
        <v>113</v>
      </c>
      <c r="W260" s="34" t="s">
        <v>1887</v>
      </c>
      <c r="X260" s="34" t="s">
        <v>1111</v>
      </c>
      <c r="Y260" s="34" t="s">
        <v>108</v>
      </c>
      <c r="Z260" s="64">
        <v>46</v>
      </c>
      <c r="AA260" s="34" t="s">
        <v>108</v>
      </c>
      <c r="AB260" s="34" t="s">
        <v>294</v>
      </c>
      <c r="AC260" s="34" t="s">
        <v>108</v>
      </c>
      <c r="AD260" s="35" t="s">
        <v>1888</v>
      </c>
      <c r="AE260" s="34" t="s">
        <v>1880</v>
      </c>
      <c r="AF260" s="34" t="s">
        <v>1881</v>
      </c>
      <c r="AG260" s="34" t="s">
        <v>117</v>
      </c>
      <c r="AH260" s="34" t="s">
        <v>118</v>
      </c>
      <c r="AI260" s="37">
        <v>42739</v>
      </c>
      <c r="AJ260" s="34" t="s">
        <v>366</v>
      </c>
      <c r="AK260" s="34">
        <v>2017</v>
      </c>
      <c r="AL260" s="34" t="s">
        <v>108</v>
      </c>
      <c r="AM260" s="34" t="b">
        <v>0</v>
      </c>
      <c r="AN260" s="34" t="s">
        <v>108</v>
      </c>
      <c r="AO260" s="34" t="s">
        <v>108</v>
      </c>
      <c r="AP260" s="34" t="s">
        <v>108</v>
      </c>
      <c r="AQ260" s="34" t="s">
        <v>113</v>
      </c>
      <c r="AR260" s="34" t="s">
        <v>108</v>
      </c>
      <c r="AS260" s="37" t="s">
        <v>108</v>
      </c>
      <c r="AT260" s="34" t="s">
        <v>108</v>
      </c>
      <c r="AU260" s="40" t="s">
        <v>108</v>
      </c>
      <c r="AV260" s="34" t="s">
        <v>108</v>
      </c>
      <c r="AW260" s="40" t="s">
        <v>108</v>
      </c>
      <c r="AX260" s="34" t="s">
        <v>108</v>
      </c>
      <c r="AY260" s="37" t="s">
        <v>108</v>
      </c>
      <c r="AZ260" s="34" t="s">
        <v>120</v>
      </c>
      <c r="BA260" s="34" t="s">
        <v>108</v>
      </c>
      <c r="BB260" s="34" t="s">
        <v>135</v>
      </c>
      <c r="BC260" s="34" t="s">
        <v>108</v>
      </c>
      <c r="BD260" s="37">
        <v>43160</v>
      </c>
      <c r="BE260" s="37">
        <v>43921</v>
      </c>
      <c r="BF260" s="37">
        <v>44196</v>
      </c>
      <c r="BG260" s="34" t="s">
        <v>192</v>
      </c>
      <c r="BH260" s="34" t="s">
        <v>108</v>
      </c>
      <c r="BI260" s="34" t="b">
        <v>0</v>
      </c>
      <c r="BJ260" s="64">
        <v>4721</v>
      </c>
      <c r="BK260" s="41" t="s">
        <v>108</v>
      </c>
      <c r="BL260" s="115">
        <v>6082.8648400000002</v>
      </c>
      <c r="BM260" s="43">
        <v>5635.0769399999999</v>
      </c>
      <c r="BN260" s="42">
        <v>450.71381000000002</v>
      </c>
      <c r="BO260" s="42">
        <v>-2.92591</v>
      </c>
      <c r="BP260" s="42">
        <v>0</v>
      </c>
      <c r="BQ260" s="42">
        <v>0</v>
      </c>
      <c r="BR260" s="43">
        <v>0</v>
      </c>
      <c r="BS260" s="42" t="s">
        <v>108</v>
      </c>
      <c r="BT260" s="42" t="s">
        <v>108</v>
      </c>
      <c r="BU260" s="42" t="s">
        <v>108</v>
      </c>
      <c r="BV260" s="42" t="s">
        <v>108</v>
      </c>
      <c r="BW260" s="42" t="s">
        <v>108</v>
      </c>
      <c r="BX260" s="42">
        <v>0</v>
      </c>
      <c r="BY260" s="42">
        <v>442.93158</v>
      </c>
      <c r="BZ260" s="43">
        <v>1256.1174599999999</v>
      </c>
      <c r="CA260" s="34" t="s">
        <v>578</v>
      </c>
      <c r="CB260" s="41">
        <v>450.71381000000002</v>
      </c>
      <c r="CC260" s="42">
        <v>-2.92591</v>
      </c>
      <c r="CD260" s="41">
        <v>0</v>
      </c>
      <c r="CE260" s="41">
        <v>0</v>
      </c>
      <c r="CF260" s="41">
        <v>0</v>
      </c>
      <c r="CG260" s="34" t="s">
        <v>121</v>
      </c>
      <c r="CH260" s="45" t="s">
        <v>121</v>
      </c>
      <c r="CI260" s="45" t="s">
        <v>121</v>
      </c>
      <c r="CJ260" s="67" t="s">
        <v>108</v>
      </c>
      <c r="CK260" s="47">
        <v>1</v>
      </c>
      <c r="CL260" s="47">
        <v>0</v>
      </c>
      <c r="CM260" s="51" t="s">
        <v>1889</v>
      </c>
    </row>
    <row r="261" spans="1:91" s="21" customFormat="1" ht="100.5" customHeight="1" x14ac:dyDescent="0.25">
      <c r="A261" s="34" t="s">
        <v>1890</v>
      </c>
      <c r="B261" s="34" t="s">
        <v>1891</v>
      </c>
      <c r="C261" s="72"/>
      <c r="D261" s="72"/>
      <c r="E261" s="72"/>
      <c r="F261" s="34" t="s">
        <v>1892</v>
      </c>
      <c r="G261" s="34" t="s">
        <v>1108</v>
      </c>
      <c r="H261" s="34" t="s">
        <v>231</v>
      </c>
      <c r="I261" s="34" t="s">
        <v>108</v>
      </c>
      <c r="J261" s="34" t="s">
        <v>1893</v>
      </c>
      <c r="K261" s="34" t="s">
        <v>1109</v>
      </c>
      <c r="L261" s="34" t="s">
        <v>1110</v>
      </c>
      <c r="M261" s="34" t="s">
        <v>1110</v>
      </c>
      <c r="N261" s="34" t="s">
        <v>108</v>
      </c>
      <c r="O261" s="38" t="s">
        <v>108</v>
      </c>
      <c r="P261" s="34" t="s">
        <v>108</v>
      </c>
      <c r="Q261" s="34" t="s">
        <v>605</v>
      </c>
      <c r="R261" s="34" t="s">
        <v>261</v>
      </c>
      <c r="S261" s="34" t="s">
        <v>261</v>
      </c>
      <c r="T261" s="34" t="s">
        <v>111</v>
      </c>
      <c r="U261" s="34" t="s">
        <v>112</v>
      </c>
      <c r="V261" s="34" t="s">
        <v>113</v>
      </c>
      <c r="W261" s="34" t="s">
        <v>1887</v>
      </c>
      <c r="X261" s="34" t="s">
        <v>1111</v>
      </c>
      <c r="Y261" s="34" t="s">
        <v>108</v>
      </c>
      <c r="Z261" s="64">
        <v>102</v>
      </c>
      <c r="AA261" s="34" t="s">
        <v>108</v>
      </c>
      <c r="AB261" s="34" t="s">
        <v>294</v>
      </c>
      <c r="AC261" s="34" t="s">
        <v>108</v>
      </c>
      <c r="AD261" s="35" t="s">
        <v>1894</v>
      </c>
      <c r="AE261" s="34" t="s">
        <v>1880</v>
      </c>
      <c r="AF261" s="34" t="s">
        <v>1881</v>
      </c>
      <c r="AG261" s="34" t="s">
        <v>117</v>
      </c>
      <c r="AH261" s="34" t="s">
        <v>118</v>
      </c>
      <c r="AI261" s="37">
        <v>42739</v>
      </c>
      <c r="AJ261" s="34" t="s">
        <v>366</v>
      </c>
      <c r="AK261" s="34">
        <v>2017</v>
      </c>
      <c r="AL261" s="34" t="s">
        <v>108</v>
      </c>
      <c r="AM261" s="34" t="b">
        <v>0</v>
      </c>
      <c r="AN261" s="34" t="s">
        <v>108</v>
      </c>
      <c r="AO261" s="34" t="s">
        <v>108</v>
      </c>
      <c r="AP261" s="34" t="s">
        <v>108</v>
      </c>
      <c r="AQ261" s="34" t="s">
        <v>113</v>
      </c>
      <c r="AR261" s="34" t="s">
        <v>108</v>
      </c>
      <c r="AS261" s="37" t="s">
        <v>108</v>
      </c>
      <c r="AT261" s="34" t="s">
        <v>108</v>
      </c>
      <c r="AU261" s="40" t="s">
        <v>108</v>
      </c>
      <c r="AV261" s="34" t="s">
        <v>108</v>
      </c>
      <c r="AW261" s="40" t="s">
        <v>108</v>
      </c>
      <c r="AX261" s="34" t="s">
        <v>108</v>
      </c>
      <c r="AY261" s="37" t="s">
        <v>108</v>
      </c>
      <c r="AZ261" s="34" t="s">
        <v>120</v>
      </c>
      <c r="BA261" s="34" t="s">
        <v>108</v>
      </c>
      <c r="BB261" s="34" t="s">
        <v>135</v>
      </c>
      <c r="BC261" s="34" t="s">
        <v>108</v>
      </c>
      <c r="BD261" s="37">
        <v>43185</v>
      </c>
      <c r="BE261" s="37">
        <v>43921</v>
      </c>
      <c r="BF261" s="37">
        <v>44874</v>
      </c>
      <c r="BG261" s="34" t="s">
        <v>415</v>
      </c>
      <c r="BH261" s="34" t="s">
        <v>108</v>
      </c>
      <c r="BI261" s="34" t="b">
        <v>0</v>
      </c>
      <c r="BJ261" s="64">
        <v>4703</v>
      </c>
      <c r="BK261" s="41" t="s">
        <v>108</v>
      </c>
      <c r="BL261" s="113">
        <v>5215.4846399999997</v>
      </c>
      <c r="BM261" s="43">
        <v>4731.4879600000004</v>
      </c>
      <c r="BN261" s="43">
        <v>442.67529999999999</v>
      </c>
      <c r="BO261" s="43">
        <v>41.321379999999998</v>
      </c>
      <c r="BP261" s="42">
        <v>0</v>
      </c>
      <c r="BQ261" s="42">
        <v>0</v>
      </c>
      <c r="BR261" s="43">
        <v>0</v>
      </c>
      <c r="BS261" s="42" t="s">
        <v>108</v>
      </c>
      <c r="BT261" s="42" t="s">
        <v>108</v>
      </c>
      <c r="BU261" s="42" t="s">
        <v>108</v>
      </c>
      <c r="BV261" s="42" t="s">
        <v>108</v>
      </c>
      <c r="BW261" s="42" t="s">
        <v>108</v>
      </c>
      <c r="BX261" s="42">
        <v>0</v>
      </c>
      <c r="BY261" s="43">
        <v>428.48433</v>
      </c>
      <c r="BZ261" s="43">
        <v>969.14067999999997</v>
      </c>
      <c r="CA261" s="34" t="s">
        <v>578</v>
      </c>
      <c r="CB261" s="43">
        <v>442.675296</v>
      </c>
      <c r="CC261" s="43">
        <v>41.321379</v>
      </c>
      <c r="CD261" s="41">
        <v>0</v>
      </c>
      <c r="CE261" s="41">
        <v>0</v>
      </c>
      <c r="CF261" s="41">
        <v>0</v>
      </c>
      <c r="CG261" s="34" t="s">
        <v>121</v>
      </c>
      <c r="CH261" s="45" t="s">
        <v>121</v>
      </c>
      <c r="CI261" s="45" t="s">
        <v>121</v>
      </c>
      <c r="CJ261" s="67" t="s">
        <v>108</v>
      </c>
      <c r="CK261" s="47">
        <v>1</v>
      </c>
      <c r="CL261" s="47">
        <v>0</v>
      </c>
      <c r="CM261" s="51" t="s">
        <v>1895</v>
      </c>
    </row>
    <row r="262" spans="1:91" s="21" customFormat="1" ht="100.5" customHeight="1" x14ac:dyDescent="0.25">
      <c r="A262" s="34" t="s">
        <v>1896</v>
      </c>
      <c r="B262" s="34" t="s">
        <v>1897</v>
      </c>
      <c r="C262" s="72"/>
      <c r="D262" s="72"/>
      <c r="E262" s="72"/>
      <c r="F262" s="34" t="s">
        <v>1898</v>
      </c>
      <c r="G262" s="34" t="s">
        <v>1108</v>
      </c>
      <c r="H262" s="34" t="s">
        <v>231</v>
      </c>
      <c r="I262" s="34" t="s">
        <v>108</v>
      </c>
      <c r="J262" s="34" t="s">
        <v>1899</v>
      </c>
      <c r="K262" s="34" t="s">
        <v>1109</v>
      </c>
      <c r="L262" s="34" t="s">
        <v>1110</v>
      </c>
      <c r="M262" s="34" t="s">
        <v>1110</v>
      </c>
      <c r="N262" s="34" t="s">
        <v>108</v>
      </c>
      <c r="O262" s="38" t="s">
        <v>108</v>
      </c>
      <c r="P262" s="34" t="s">
        <v>108</v>
      </c>
      <c r="Q262" s="34" t="s">
        <v>605</v>
      </c>
      <c r="R262" s="34" t="s">
        <v>261</v>
      </c>
      <c r="S262" s="34" t="s">
        <v>261</v>
      </c>
      <c r="T262" s="34" t="s">
        <v>350</v>
      </c>
      <c r="U262" s="34" t="s">
        <v>112</v>
      </c>
      <c r="V262" s="34" t="s">
        <v>113</v>
      </c>
      <c r="W262" s="34" t="s">
        <v>1887</v>
      </c>
      <c r="X262" s="34" t="s">
        <v>1111</v>
      </c>
      <c r="Y262" s="34" t="s">
        <v>108</v>
      </c>
      <c r="Z262" s="64">
        <v>29</v>
      </c>
      <c r="AA262" s="34" t="s">
        <v>108</v>
      </c>
      <c r="AB262" s="34" t="s">
        <v>174</v>
      </c>
      <c r="AC262" s="34" t="s">
        <v>108</v>
      </c>
      <c r="AD262" s="35" t="s">
        <v>1900</v>
      </c>
      <c r="AE262" s="34" t="s">
        <v>1880</v>
      </c>
      <c r="AF262" s="34" t="s">
        <v>1881</v>
      </c>
      <c r="AG262" s="34" t="s">
        <v>117</v>
      </c>
      <c r="AH262" s="34" t="s">
        <v>118</v>
      </c>
      <c r="AI262" s="37">
        <v>42739</v>
      </c>
      <c r="AJ262" s="34" t="s">
        <v>366</v>
      </c>
      <c r="AK262" s="34">
        <v>2017</v>
      </c>
      <c r="AL262" s="34" t="s">
        <v>108</v>
      </c>
      <c r="AM262" s="34" t="b">
        <v>0</v>
      </c>
      <c r="AN262" s="34" t="s">
        <v>108</v>
      </c>
      <c r="AO262" s="34" t="s">
        <v>108</v>
      </c>
      <c r="AP262" s="34" t="s">
        <v>108</v>
      </c>
      <c r="AQ262" s="34" t="s">
        <v>113</v>
      </c>
      <c r="AR262" s="34" t="s">
        <v>108</v>
      </c>
      <c r="AS262" s="37" t="s">
        <v>108</v>
      </c>
      <c r="AT262" s="34" t="s">
        <v>108</v>
      </c>
      <c r="AU262" s="40" t="s">
        <v>108</v>
      </c>
      <c r="AV262" s="34" t="s">
        <v>108</v>
      </c>
      <c r="AW262" s="40" t="s">
        <v>108</v>
      </c>
      <c r="AX262" s="34" t="s">
        <v>108</v>
      </c>
      <c r="AY262" s="37" t="s">
        <v>108</v>
      </c>
      <c r="AZ262" s="34" t="s">
        <v>120</v>
      </c>
      <c r="BA262" s="34" t="s">
        <v>108</v>
      </c>
      <c r="BB262" s="34" t="s">
        <v>135</v>
      </c>
      <c r="BC262" s="34" t="s">
        <v>108</v>
      </c>
      <c r="BD262" s="37">
        <v>43266</v>
      </c>
      <c r="BE262" s="37">
        <v>43921</v>
      </c>
      <c r="BF262" s="37">
        <v>44196</v>
      </c>
      <c r="BG262" s="34" t="s">
        <v>415</v>
      </c>
      <c r="BH262" s="34" t="s">
        <v>108</v>
      </c>
      <c r="BI262" s="34" t="b">
        <v>0</v>
      </c>
      <c r="BJ262" s="64">
        <v>3039</v>
      </c>
      <c r="BK262" s="41" t="s">
        <v>108</v>
      </c>
      <c r="BL262" s="113">
        <v>5189.6863400000002</v>
      </c>
      <c r="BM262" s="43">
        <v>4822.19589</v>
      </c>
      <c r="BN262" s="43">
        <v>364.99288999999999</v>
      </c>
      <c r="BO262" s="43">
        <v>2.49756</v>
      </c>
      <c r="BP262" s="42">
        <v>0</v>
      </c>
      <c r="BQ262" s="42">
        <v>0</v>
      </c>
      <c r="BR262" s="43">
        <v>0</v>
      </c>
      <c r="BS262" s="42" t="s">
        <v>108</v>
      </c>
      <c r="BT262" s="42" t="s">
        <v>108</v>
      </c>
      <c r="BU262" s="42" t="s">
        <v>108</v>
      </c>
      <c r="BV262" s="42" t="s">
        <v>108</v>
      </c>
      <c r="BW262" s="42" t="s">
        <v>108</v>
      </c>
      <c r="BX262" s="42">
        <v>0</v>
      </c>
      <c r="BY262" s="43">
        <v>415.87601000000001</v>
      </c>
      <c r="BZ262" s="43">
        <v>1013.49681</v>
      </c>
      <c r="CA262" s="34" t="s">
        <v>578</v>
      </c>
      <c r="CB262" s="43">
        <v>364.99288999999999</v>
      </c>
      <c r="CC262" s="43">
        <v>2.497563</v>
      </c>
      <c r="CD262" s="41">
        <v>0</v>
      </c>
      <c r="CE262" s="41">
        <v>0</v>
      </c>
      <c r="CF262" s="41">
        <v>0</v>
      </c>
      <c r="CG262" s="34" t="s">
        <v>121</v>
      </c>
      <c r="CH262" s="45" t="s">
        <v>121</v>
      </c>
      <c r="CI262" s="45" t="s">
        <v>121</v>
      </c>
      <c r="CJ262" s="67" t="s">
        <v>108</v>
      </c>
      <c r="CK262" s="47">
        <v>1</v>
      </c>
      <c r="CL262" s="47">
        <v>0</v>
      </c>
      <c r="CM262" s="51" t="s">
        <v>1901</v>
      </c>
    </row>
    <row r="263" spans="1:91" s="21" customFormat="1" ht="100.5" customHeight="1" x14ac:dyDescent="0.25">
      <c r="A263" s="34" t="s">
        <v>1902</v>
      </c>
      <c r="B263" s="34" t="s">
        <v>1903</v>
      </c>
      <c r="C263" s="72"/>
      <c r="D263" s="72"/>
      <c r="E263" s="72"/>
      <c r="F263" s="34" t="s">
        <v>1904</v>
      </c>
      <c r="G263" s="34" t="s">
        <v>1108</v>
      </c>
      <c r="H263" s="34" t="s">
        <v>231</v>
      </c>
      <c r="I263" s="34" t="s">
        <v>108</v>
      </c>
      <c r="J263" s="39" t="s">
        <v>1905</v>
      </c>
      <c r="K263" s="34" t="s">
        <v>1109</v>
      </c>
      <c r="L263" s="34" t="s">
        <v>1110</v>
      </c>
      <c r="M263" s="34" t="s">
        <v>1110</v>
      </c>
      <c r="N263" s="34" t="s">
        <v>108</v>
      </c>
      <c r="O263" s="38" t="s">
        <v>108</v>
      </c>
      <c r="P263" s="34" t="s">
        <v>108</v>
      </c>
      <c r="Q263" s="34" t="s">
        <v>605</v>
      </c>
      <c r="R263" s="34" t="s">
        <v>261</v>
      </c>
      <c r="S263" s="34" t="s">
        <v>261</v>
      </c>
      <c r="T263" s="34" t="s">
        <v>350</v>
      </c>
      <c r="U263" s="34" t="s">
        <v>112</v>
      </c>
      <c r="V263" s="34" t="s">
        <v>113</v>
      </c>
      <c r="W263" s="34" t="s">
        <v>1887</v>
      </c>
      <c r="X263" s="34" t="s">
        <v>1111</v>
      </c>
      <c r="Y263" s="34" t="s">
        <v>108</v>
      </c>
      <c r="Z263" s="64">
        <v>68</v>
      </c>
      <c r="AA263" s="34" t="s">
        <v>108</v>
      </c>
      <c r="AB263" s="34" t="s">
        <v>294</v>
      </c>
      <c r="AC263" s="34" t="s">
        <v>108</v>
      </c>
      <c r="AD263" s="35" t="s">
        <v>1906</v>
      </c>
      <c r="AE263" s="34" t="s">
        <v>1880</v>
      </c>
      <c r="AF263" s="34" t="s">
        <v>1881</v>
      </c>
      <c r="AG263" s="34" t="s">
        <v>117</v>
      </c>
      <c r="AH263" s="34" t="s">
        <v>118</v>
      </c>
      <c r="AI263" s="37">
        <v>42739</v>
      </c>
      <c r="AJ263" s="34" t="s">
        <v>366</v>
      </c>
      <c r="AK263" s="34">
        <v>2017</v>
      </c>
      <c r="AL263" s="34" t="s">
        <v>108</v>
      </c>
      <c r="AM263" s="34" t="b">
        <v>0</v>
      </c>
      <c r="AN263" s="34" t="s">
        <v>108</v>
      </c>
      <c r="AO263" s="34" t="s">
        <v>108</v>
      </c>
      <c r="AP263" s="34" t="s">
        <v>108</v>
      </c>
      <c r="AQ263" s="34" t="s">
        <v>113</v>
      </c>
      <c r="AR263" s="34" t="s">
        <v>108</v>
      </c>
      <c r="AS263" s="37" t="s">
        <v>108</v>
      </c>
      <c r="AT263" s="34" t="s">
        <v>108</v>
      </c>
      <c r="AU263" s="40" t="s">
        <v>108</v>
      </c>
      <c r="AV263" s="34" t="s">
        <v>108</v>
      </c>
      <c r="AW263" s="40" t="s">
        <v>108</v>
      </c>
      <c r="AX263" s="34" t="s">
        <v>108</v>
      </c>
      <c r="AY263" s="37" t="s">
        <v>108</v>
      </c>
      <c r="AZ263" s="34" t="s">
        <v>120</v>
      </c>
      <c r="BA263" s="34" t="s">
        <v>108</v>
      </c>
      <c r="BB263" s="34" t="s">
        <v>135</v>
      </c>
      <c r="BC263" s="34" t="s">
        <v>108</v>
      </c>
      <c r="BD263" s="37">
        <v>43782</v>
      </c>
      <c r="BE263" s="37">
        <v>43921</v>
      </c>
      <c r="BF263" s="37">
        <v>44196</v>
      </c>
      <c r="BG263" s="34" t="s">
        <v>136</v>
      </c>
      <c r="BH263" s="34" t="s">
        <v>108</v>
      </c>
      <c r="BI263" s="34" t="b">
        <v>0</v>
      </c>
      <c r="BJ263" s="64">
        <v>4722</v>
      </c>
      <c r="BK263" s="41" t="s">
        <v>108</v>
      </c>
      <c r="BL263" s="113">
        <v>5418.4171299999998</v>
      </c>
      <c r="BM263" s="43">
        <v>5009.8948799999998</v>
      </c>
      <c r="BN263" s="43">
        <v>397.02413999999999</v>
      </c>
      <c r="BO263" s="42">
        <v>11.49811</v>
      </c>
      <c r="BP263" s="42">
        <v>0</v>
      </c>
      <c r="BQ263" s="42">
        <v>0</v>
      </c>
      <c r="BR263" s="43">
        <v>0</v>
      </c>
      <c r="BS263" s="42" t="s">
        <v>108</v>
      </c>
      <c r="BT263" s="42" t="s">
        <v>108</v>
      </c>
      <c r="BU263" s="42" t="s">
        <v>108</v>
      </c>
      <c r="BV263" s="42" t="s">
        <v>108</v>
      </c>
      <c r="BW263" s="42" t="s">
        <v>108</v>
      </c>
      <c r="BX263" s="42">
        <v>0</v>
      </c>
      <c r="BY263" s="43">
        <v>442.04521999999997</v>
      </c>
      <c r="BZ263" s="43">
        <v>745.86078999999995</v>
      </c>
      <c r="CA263" s="34" t="s">
        <v>578</v>
      </c>
      <c r="CB263" s="43">
        <v>397.02413999999999</v>
      </c>
      <c r="CC263" s="42">
        <v>11.49811</v>
      </c>
      <c r="CD263" s="41">
        <v>0</v>
      </c>
      <c r="CE263" s="41">
        <v>0</v>
      </c>
      <c r="CF263" s="41">
        <v>0</v>
      </c>
      <c r="CG263" s="34" t="s">
        <v>121</v>
      </c>
      <c r="CH263" s="45" t="s">
        <v>121</v>
      </c>
      <c r="CI263" s="45" t="s">
        <v>121</v>
      </c>
      <c r="CJ263" s="67" t="s">
        <v>108</v>
      </c>
      <c r="CK263" s="47">
        <v>1</v>
      </c>
      <c r="CL263" s="47">
        <v>0</v>
      </c>
      <c r="CM263" s="51" t="s">
        <v>1907</v>
      </c>
    </row>
    <row r="264" spans="1:91" s="21" customFormat="1" ht="100.5" customHeight="1" x14ac:dyDescent="0.25">
      <c r="A264" s="34" t="s">
        <v>1908</v>
      </c>
      <c r="B264" s="34" t="s">
        <v>1909</v>
      </c>
      <c r="C264" s="72"/>
      <c r="D264" s="72"/>
      <c r="E264" s="72"/>
      <c r="F264" s="34" t="s">
        <v>1910</v>
      </c>
      <c r="G264" s="34" t="s">
        <v>1108</v>
      </c>
      <c r="H264" s="34" t="s">
        <v>231</v>
      </c>
      <c r="I264" s="34" t="s">
        <v>108</v>
      </c>
      <c r="J264" s="34" t="s">
        <v>1911</v>
      </c>
      <c r="K264" s="34" t="s">
        <v>1109</v>
      </c>
      <c r="L264" s="34" t="s">
        <v>1110</v>
      </c>
      <c r="M264" s="34" t="s">
        <v>1110</v>
      </c>
      <c r="N264" s="34" t="s">
        <v>108</v>
      </c>
      <c r="O264" s="38" t="s">
        <v>108</v>
      </c>
      <c r="P264" s="34" t="s">
        <v>108</v>
      </c>
      <c r="Q264" s="34" t="s">
        <v>605</v>
      </c>
      <c r="R264" s="34" t="s">
        <v>261</v>
      </c>
      <c r="S264" s="34" t="s">
        <v>261</v>
      </c>
      <c r="T264" s="34" t="s">
        <v>111</v>
      </c>
      <c r="U264" s="34" t="s">
        <v>112</v>
      </c>
      <c r="V264" s="34" t="s">
        <v>113</v>
      </c>
      <c r="W264" s="34" t="s">
        <v>1912</v>
      </c>
      <c r="X264" s="34" t="s">
        <v>1111</v>
      </c>
      <c r="Y264" s="34" t="s">
        <v>108</v>
      </c>
      <c r="Z264" s="64">
        <v>88</v>
      </c>
      <c r="AA264" s="34" t="s">
        <v>108</v>
      </c>
      <c r="AB264" s="34" t="s">
        <v>294</v>
      </c>
      <c r="AC264" s="34" t="s">
        <v>108</v>
      </c>
      <c r="AD264" s="35" t="s">
        <v>1913</v>
      </c>
      <c r="AE264" s="34" t="s">
        <v>1880</v>
      </c>
      <c r="AF264" s="34" t="s">
        <v>1881</v>
      </c>
      <c r="AG264" s="34" t="s">
        <v>117</v>
      </c>
      <c r="AH264" s="34" t="s">
        <v>118</v>
      </c>
      <c r="AI264" s="37">
        <v>42739</v>
      </c>
      <c r="AJ264" s="34" t="s">
        <v>366</v>
      </c>
      <c r="AK264" s="34">
        <v>2017</v>
      </c>
      <c r="AL264" s="34" t="s">
        <v>108</v>
      </c>
      <c r="AM264" s="34" t="b">
        <v>0</v>
      </c>
      <c r="AN264" s="34" t="s">
        <v>108</v>
      </c>
      <c r="AO264" s="34" t="s">
        <v>108</v>
      </c>
      <c r="AP264" s="34" t="s">
        <v>108</v>
      </c>
      <c r="AQ264" s="34" t="s">
        <v>113</v>
      </c>
      <c r="AR264" s="34" t="s">
        <v>108</v>
      </c>
      <c r="AS264" s="37" t="s">
        <v>108</v>
      </c>
      <c r="AT264" s="34" t="s">
        <v>108</v>
      </c>
      <c r="AU264" s="40" t="s">
        <v>108</v>
      </c>
      <c r="AV264" s="34" t="s">
        <v>108</v>
      </c>
      <c r="AW264" s="40" t="s">
        <v>108</v>
      </c>
      <c r="AX264" s="34" t="s">
        <v>108</v>
      </c>
      <c r="AY264" s="37" t="s">
        <v>108</v>
      </c>
      <c r="AZ264" s="34" t="s">
        <v>120</v>
      </c>
      <c r="BA264" s="34" t="s">
        <v>108</v>
      </c>
      <c r="BB264" s="34" t="s">
        <v>135</v>
      </c>
      <c r="BC264" s="34" t="s">
        <v>108</v>
      </c>
      <c r="BD264" s="37">
        <v>42758</v>
      </c>
      <c r="BE264" s="37">
        <v>43830</v>
      </c>
      <c r="BF264" s="37">
        <v>44196</v>
      </c>
      <c r="BG264" s="34" t="s">
        <v>415</v>
      </c>
      <c r="BH264" s="34" t="s">
        <v>108</v>
      </c>
      <c r="BI264" s="34" t="b">
        <v>0</v>
      </c>
      <c r="BJ264" s="64">
        <v>4560</v>
      </c>
      <c r="BK264" s="41" t="s">
        <v>108</v>
      </c>
      <c r="BL264" s="115">
        <v>3710.3939099999998</v>
      </c>
      <c r="BM264" s="43">
        <v>3465.4639299999999</v>
      </c>
      <c r="BN264" s="42">
        <v>198.67311000000001</v>
      </c>
      <c r="BO264" s="43">
        <v>46.256869999999999</v>
      </c>
      <c r="BP264" s="42">
        <v>0</v>
      </c>
      <c r="BQ264" s="42">
        <v>0</v>
      </c>
      <c r="BR264" s="43">
        <v>0</v>
      </c>
      <c r="BS264" s="42" t="s">
        <v>108</v>
      </c>
      <c r="BT264" s="42" t="s">
        <v>108</v>
      </c>
      <c r="BU264" s="42" t="s">
        <v>108</v>
      </c>
      <c r="BV264" s="42" t="s">
        <v>108</v>
      </c>
      <c r="BW264" s="42" t="s">
        <v>108</v>
      </c>
      <c r="BX264" s="42">
        <v>0</v>
      </c>
      <c r="BY264" s="42">
        <v>435.53726</v>
      </c>
      <c r="BZ264" s="42">
        <v>504.22755000000001</v>
      </c>
      <c r="CA264" s="34" t="s">
        <v>578</v>
      </c>
      <c r="CB264" s="42">
        <v>198.67311000000001</v>
      </c>
      <c r="CC264" s="43">
        <v>46.256869999999999</v>
      </c>
      <c r="CD264" s="41">
        <v>0</v>
      </c>
      <c r="CE264" s="41">
        <v>0</v>
      </c>
      <c r="CF264" s="41">
        <v>0</v>
      </c>
      <c r="CG264" s="34" t="s">
        <v>121</v>
      </c>
      <c r="CH264" s="45" t="s">
        <v>121</v>
      </c>
      <c r="CI264" s="45" t="s">
        <v>121</v>
      </c>
      <c r="CJ264" s="67" t="s">
        <v>108</v>
      </c>
      <c r="CK264" s="47">
        <v>1</v>
      </c>
      <c r="CL264" s="47">
        <v>0</v>
      </c>
      <c r="CM264" s="51" t="s">
        <v>1914</v>
      </c>
    </row>
    <row r="265" spans="1:91" s="21" customFormat="1" ht="100.5" customHeight="1" x14ac:dyDescent="0.25">
      <c r="A265" s="34" t="s">
        <v>1915</v>
      </c>
      <c r="B265" s="34" t="s">
        <v>1916</v>
      </c>
      <c r="C265" s="72"/>
      <c r="D265" s="72"/>
      <c r="E265" s="72"/>
      <c r="F265" s="34" t="s">
        <v>1917</v>
      </c>
      <c r="G265" s="34" t="s">
        <v>1108</v>
      </c>
      <c r="H265" s="34" t="s">
        <v>231</v>
      </c>
      <c r="I265" s="34" t="s">
        <v>108</v>
      </c>
      <c r="J265" s="34" t="s">
        <v>108</v>
      </c>
      <c r="K265" s="34" t="s">
        <v>1109</v>
      </c>
      <c r="L265" s="34" t="s">
        <v>1110</v>
      </c>
      <c r="M265" s="34" t="s">
        <v>1110</v>
      </c>
      <c r="N265" s="34" t="s">
        <v>108</v>
      </c>
      <c r="O265" s="38" t="s">
        <v>108</v>
      </c>
      <c r="P265" s="34" t="s">
        <v>108</v>
      </c>
      <c r="Q265" s="34" t="s">
        <v>605</v>
      </c>
      <c r="R265" s="34" t="s">
        <v>261</v>
      </c>
      <c r="S265" s="34" t="s">
        <v>261</v>
      </c>
      <c r="T265" s="34" t="s">
        <v>111</v>
      </c>
      <c r="U265" s="34" t="s">
        <v>112</v>
      </c>
      <c r="V265" s="34" t="s">
        <v>113</v>
      </c>
      <c r="W265" s="34" t="s">
        <v>1918</v>
      </c>
      <c r="X265" s="34" t="s">
        <v>1111</v>
      </c>
      <c r="Y265" s="34" t="s">
        <v>108</v>
      </c>
      <c r="Z265" s="64" t="s">
        <v>108</v>
      </c>
      <c r="AA265" s="34" t="s">
        <v>108</v>
      </c>
      <c r="AB265" s="34" t="s">
        <v>108</v>
      </c>
      <c r="AC265" s="34" t="s">
        <v>108</v>
      </c>
      <c r="AD265" s="35" t="s">
        <v>1919</v>
      </c>
      <c r="AE265" s="34" t="s">
        <v>1880</v>
      </c>
      <c r="AF265" s="34" t="s">
        <v>1881</v>
      </c>
      <c r="AG265" s="34" t="s">
        <v>117</v>
      </c>
      <c r="AH265" s="34" t="s">
        <v>118</v>
      </c>
      <c r="AI265" s="37">
        <v>42739</v>
      </c>
      <c r="AJ265" s="34" t="s">
        <v>366</v>
      </c>
      <c r="AK265" s="34">
        <v>2017</v>
      </c>
      <c r="AL265" s="34" t="s">
        <v>108</v>
      </c>
      <c r="AM265" s="34" t="b">
        <v>0</v>
      </c>
      <c r="AN265" s="34" t="s">
        <v>108</v>
      </c>
      <c r="AO265" s="34" t="s">
        <v>108</v>
      </c>
      <c r="AP265" s="34" t="s">
        <v>108</v>
      </c>
      <c r="AQ265" s="34" t="s">
        <v>113</v>
      </c>
      <c r="AR265" s="34" t="s">
        <v>108</v>
      </c>
      <c r="AS265" s="40" t="s">
        <v>108</v>
      </c>
      <c r="AT265" s="34" t="s">
        <v>108</v>
      </c>
      <c r="AU265" s="40" t="s">
        <v>108</v>
      </c>
      <c r="AV265" s="34" t="s">
        <v>108</v>
      </c>
      <c r="AW265" s="40" t="s">
        <v>108</v>
      </c>
      <c r="AX265" s="34" t="s">
        <v>108</v>
      </c>
      <c r="AY265" s="34" t="s">
        <v>108</v>
      </c>
      <c r="AZ265" s="34" t="s">
        <v>120</v>
      </c>
      <c r="BA265" s="34" t="s">
        <v>108</v>
      </c>
      <c r="BB265" s="34" t="s">
        <v>135</v>
      </c>
      <c r="BC265" s="34" t="s">
        <v>108</v>
      </c>
      <c r="BD265" s="37">
        <v>42758</v>
      </c>
      <c r="BE265" s="37">
        <v>43830</v>
      </c>
      <c r="BF265" s="37">
        <v>44440</v>
      </c>
      <c r="BG265" s="34" t="s">
        <v>415</v>
      </c>
      <c r="BH265" s="34" t="s">
        <v>109</v>
      </c>
      <c r="BI265" s="34" t="b">
        <v>0</v>
      </c>
      <c r="BJ265" s="106">
        <v>1560</v>
      </c>
      <c r="BK265" s="34" t="s">
        <v>108</v>
      </c>
      <c r="BL265" s="113">
        <v>1470.7542900000001</v>
      </c>
      <c r="BM265" s="43">
        <v>1456.52898</v>
      </c>
      <c r="BN265" s="43">
        <v>12.68628</v>
      </c>
      <c r="BO265" s="43">
        <v>1.5390299999999999</v>
      </c>
      <c r="BP265" s="42">
        <v>0</v>
      </c>
      <c r="BQ265" s="42">
        <v>0</v>
      </c>
      <c r="BR265" s="43">
        <v>0</v>
      </c>
      <c r="BS265" s="42" t="s">
        <v>108</v>
      </c>
      <c r="BT265" s="42" t="s">
        <v>108</v>
      </c>
      <c r="BU265" s="42" t="s">
        <v>108</v>
      </c>
      <c r="BV265" s="42" t="s">
        <v>108</v>
      </c>
      <c r="BW265" s="42" t="s">
        <v>108</v>
      </c>
      <c r="BX265" s="42">
        <v>0</v>
      </c>
      <c r="BY265" s="43">
        <v>136.54399000000001</v>
      </c>
      <c r="BZ265" s="43">
        <v>266.01224999999999</v>
      </c>
      <c r="CA265" s="34" t="s">
        <v>578</v>
      </c>
      <c r="CB265" s="52">
        <v>12.686278</v>
      </c>
      <c r="CC265" s="52">
        <v>1.5390299999999999</v>
      </c>
      <c r="CD265" s="41">
        <v>0</v>
      </c>
      <c r="CE265" s="41">
        <v>0</v>
      </c>
      <c r="CF265" s="41">
        <v>0</v>
      </c>
      <c r="CG265" s="34" t="s">
        <v>121</v>
      </c>
      <c r="CH265" s="45" t="s">
        <v>121</v>
      </c>
      <c r="CI265" s="45" t="s">
        <v>121</v>
      </c>
      <c r="CJ265" s="67" t="s">
        <v>108</v>
      </c>
      <c r="CK265" s="47">
        <v>0</v>
      </c>
      <c r="CL265" s="47">
        <v>1</v>
      </c>
      <c r="CM265" s="51" t="s">
        <v>1920</v>
      </c>
    </row>
    <row r="266" spans="1:91" s="21" customFormat="1" ht="100.5" customHeight="1" x14ac:dyDescent="0.25">
      <c r="A266" s="34" t="s">
        <v>1921</v>
      </c>
      <c r="B266" s="34" t="s">
        <v>1922</v>
      </c>
      <c r="C266" s="34" t="s">
        <v>108</v>
      </c>
      <c r="D266" s="34" t="s">
        <v>108</v>
      </c>
      <c r="E266" s="34" t="s">
        <v>108</v>
      </c>
      <c r="F266" s="34" t="s">
        <v>1923</v>
      </c>
      <c r="G266" s="34" t="s">
        <v>1108</v>
      </c>
      <c r="H266" s="34" t="s">
        <v>231</v>
      </c>
      <c r="I266" s="34" t="s">
        <v>108</v>
      </c>
      <c r="J266" s="34" t="s">
        <v>1924</v>
      </c>
      <c r="K266" s="34" t="s">
        <v>1109</v>
      </c>
      <c r="L266" s="34" t="s">
        <v>247</v>
      </c>
      <c r="M266" s="34" t="s">
        <v>108</v>
      </c>
      <c r="N266" s="34" t="s">
        <v>108</v>
      </c>
      <c r="O266" s="37" t="s">
        <v>108</v>
      </c>
      <c r="P266" s="34" t="s">
        <v>108</v>
      </c>
      <c r="Q266" s="34" t="s">
        <v>605</v>
      </c>
      <c r="R266" s="34" t="s">
        <v>108</v>
      </c>
      <c r="S266" s="34" t="s">
        <v>108</v>
      </c>
      <c r="T266" s="34" t="s">
        <v>108</v>
      </c>
      <c r="U266" s="34" t="s">
        <v>112</v>
      </c>
      <c r="V266" s="34" t="s">
        <v>118</v>
      </c>
      <c r="W266" s="34" t="s">
        <v>108</v>
      </c>
      <c r="X266" s="34" t="s">
        <v>1111</v>
      </c>
      <c r="Y266" s="34" t="s">
        <v>108</v>
      </c>
      <c r="Z266" s="64" t="s">
        <v>108</v>
      </c>
      <c r="AA266" s="34" t="s">
        <v>108</v>
      </c>
      <c r="AB266" s="34" t="s">
        <v>108</v>
      </c>
      <c r="AC266" s="34" t="s">
        <v>108</v>
      </c>
      <c r="AD266" s="35" t="s">
        <v>108</v>
      </c>
      <c r="AE266" s="34" t="s">
        <v>1925</v>
      </c>
      <c r="AF266" s="34" t="s">
        <v>1926</v>
      </c>
      <c r="AG266" s="34" t="s">
        <v>117</v>
      </c>
      <c r="AH266" s="34" t="s">
        <v>118</v>
      </c>
      <c r="AI266" s="37" t="s">
        <v>108</v>
      </c>
      <c r="AJ266" s="34" t="s">
        <v>366</v>
      </c>
      <c r="AK266" s="34" t="s">
        <v>108</v>
      </c>
      <c r="AL266" s="34" t="s">
        <v>108</v>
      </c>
      <c r="AM266" s="34" t="b">
        <v>0</v>
      </c>
      <c r="AN266" s="34" t="s">
        <v>108</v>
      </c>
      <c r="AO266" s="34" t="s">
        <v>108</v>
      </c>
      <c r="AP266" s="34" t="s">
        <v>108</v>
      </c>
      <c r="AQ266" s="34" t="s">
        <v>113</v>
      </c>
      <c r="AR266" s="34" t="s">
        <v>108</v>
      </c>
      <c r="AS266" s="37" t="s">
        <v>108</v>
      </c>
      <c r="AT266" s="34" t="s">
        <v>108</v>
      </c>
      <c r="AU266" s="40" t="s">
        <v>108</v>
      </c>
      <c r="AV266" s="34" t="s">
        <v>108</v>
      </c>
      <c r="AW266" s="40" t="s">
        <v>108</v>
      </c>
      <c r="AX266" s="34" t="s">
        <v>108</v>
      </c>
      <c r="AY266" s="37" t="s">
        <v>108</v>
      </c>
      <c r="AZ266" s="34" t="s">
        <v>120</v>
      </c>
      <c r="BA266" s="34" t="s">
        <v>108</v>
      </c>
      <c r="BB266" s="39" t="s">
        <v>108</v>
      </c>
      <c r="BC266" s="34" t="s">
        <v>108</v>
      </c>
      <c r="BD266" s="37" t="s">
        <v>108</v>
      </c>
      <c r="BE266" s="37" t="s">
        <v>108</v>
      </c>
      <c r="BF266" s="37" t="s">
        <v>108</v>
      </c>
      <c r="BG266" s="34" t="s">
        <v>108</v>
      </c>
      <c r="BH266" s="34" t="s">
        <v>108</v>
      </c>
      <c r="BI266" s="34" t="b">
        <v>0</v>
      </c>
      <c r="BJ266" s="64" t="s">
        <v>108</v>
      </c>
      <c r="BK266" s="41" t="s">
        <v>108</v>
      </c>
      <c r="BL266" s="115" t="s">
        <v>108</v>
      </c>
      <c r="BM266" s="42" t="s">
        <v>108</v>
      </c>
      <c r="BN266" s="42" t="s">
        <v>108</v>
      </c>
      <c r="BO266" s="42" t="s">
        <v>108</v>
      </c>
      <c r="BP266" s="42" t="s">
        <v>108</v>
      </c>
      <c r="BQ266" s="42" t="s">
        <v>108</v>
      </c>
      <c r="BR266" s="43" t="s">
        <v>108</v>
      </c>
      <c r="BS266" s="43">
        <v>14380.199771801001</v>
      </c>
      <c r="BT266" s="42">
        <v>17650.7442564706</v>
      </c>
      <c r="BU266" s="42">
        <v>16954.179203903899</v>
      </c>
      <c r="BV266" s="43">
        <v>23746.2813823131</v>
      </c>
      <c r="BW266" s="43">
        <v>19964.844219317802</v>
      </c>
      <c r="BX266" s="42" t="s">
        <v>108</v>
      </c>
      <c r="BY266" s="42" t="s">
        <v>108</v>
      </c>
      <c r="BZ266" s="42" t="s">
        <v>108</v>
      </c>
      <c r="CA266" s="34" t="s">
        <v>108</v>
      </c>
      <c r="CB266" s="41" t="s">
        <v>108</v>
      </c>
      <c r="CC266" s="41" t="s">
        <v>108</v>
      </c>
      <c r="CD266" s="41" t="s">
        <v>108</v>
      </c>
      <c r="CE266" s="41" t="s">
        <v>108</v>
      </c>
      <c r="CF266" s="41" t="s">
        <v>108</v>
      </c>
      <c r="CG266" s="34" t="s">
        <v>121</v>
      </c>
      <c r="CH266" s="45" t="s">
        <v>121</v>
      </c>
      <c r="CI266" s="71" t="s">
        <v>121</v>
      </c>
      <c r="CJ266" s="67" t="s">
        <v>108</v>
      </c>
      <c r="CK266" s="47">
        <v>1</v>
      </c>
      <c r="CL266" s="47">
        <v>0</v>
      </c>
      <c r="CM266" s="51" t="s">
        <v>1927</v>
      </c>
    </row>
    <row r="267" spans="1:91" s="21" customFormat="1" ht="100.5" customHeight="1" x14ac:dyDescent="0.25">
      <c r="A267" s="34" t="s">
        <v>1928</v>
      </c>
      <c r="B267" s="34" t="s">
        <v>1929</v>
      </c>
      <c r="C267" s="72"/>
      <c r="D267" s="72"/>
      <c r="E267" s="72"/>
      <c r="F267" s="34" t="s">
        <v>1930</v>
      </c>
      <c r="G267" s="34" t="s">
        <v>1108</v>
      </c>
      <c r="H267" s="34" t="s">
        <v>231</v>
      </c>
      <c r="I267" s="34" t="s">
        <v>108</v>
      </c>
      <c r="J267" s="34" t="s">
        <v>1931</v>
      </c>
      <c r="K267" s="34" t="s">
        <v>1109</v>
      </c>
      <c r="L267" s="34" t="s">
        <v>247</v>
      </c>
      <c r="M267" s="34" t="s">
        <v>108</v>
      </c>
      <c r="N267" s="34" t="s">
        <v>108</v>
      </c>
      <c r="O267" s="37" t="s">
        <v>108</v>
      </c>
      <c r="P267" s="34" t="s">
        <v>108</v>
      </c>
      <c r="Q267" s="34" t="s">
        <v>605</v>
      </c>
      <c r="R267" s="34" t="s">
        <v>261</v>
      </c>
      <c r="S267" s="34" t="s">
        <v>261</v>
      </c>
      <c r="T267" s="34" t="s">
        <v>130</v>
      </c>
      <c r="U267" s="34" t="s">
        <v>112</v>
      </c>
      <c r="V267" s="34" t="s">
        <v>113</v>
      </c>
      <c r="W267" s="34" t="s">
        <v>1887</v>
      </c>
      <c r="X267" s="34" t="s">
        <v>1111</v>
      </c>
      <c r="Y267" s="34" t="s">
        <v>108</v>
      </c>
      <c r="Z267" s="64">
        <v>19</v>
      </c>
      <c r="AA267" s="34" t="s">
        <v>108</v>
      </c>
      <c r="AB267" s="34" t="s">
        <v>294</v>
      </c>
      <c r="AC267" s="34" t="s">
        <v>108</v>
      </c>
      <c r="AD267" s="35" t="s">
        <v>1932</v>
      </c>
      <c r="AE267" s="34" t="s">
        <v>1925</v>
      </c>
      <c r="AF267" s="34" t="s">
        <v>1926</v>
      </c>
      <c r="AG267" s="34" t="s">
        <v>1933</v>
      </c>
      <c r="AH267" s="34" t="s">
        <v>118</v>
      </c>
      <c r="AI267" s="37">
        <v>42916</v>
      </c>
      <c r="AJ267" s="34" t="s">
        <v>366</v>
      </c>
      <c r="AK267" s="34">
        <v>2017</v>
      </c>
      <c r="AL267" s="34" t="s">
        <v>108</v>
      </c>
      <c r="AM267" s="34" t="b">
        <v>0</v>
      </c>
      <c r="AN267" s="34" t="s">
        <v>108</v>
      </c>
      <c r="AO267" s="34" t="s">
        <v>108</v>
      </c>
      <c r="AP267" s="34" t="s">
        <v>108</v>
      </c>
      <c r="AQ267" s="34" t="s">
        <v>113</v>
      </c>
      <c r="AR267" s="34" t="s">
        <v>108</v>
      </c>
      <c r="AS267" s="37" t="s">
        <v>108</v>
      </c>
      <c r="AT267" s="34" t="s">
        <v>108</v>
      </c>
      <c r="AU267" s="40" t="s">
        <v>108</v>
      </c>
      <c r="AV267" s="34" t="s">
        <v>108</v>
      </c>
      <c r="AW267" s="40" t="s">
        <v>108</v>
      </c>
      <c r="AX267" s="34" t="s">
        <v>108</v>
      </c>
      <c r="AY267" s="37" t="s">
        <v>108</v>
      </c>
      <c r="AZ267" s="34" t="s">
        <v>120</v>
      </c>
      <c r="BA267" s="34" t="s">
        <v>108</v>
      </c>
      <c r="BB267" s="34" t="s">
        <v>135</v>
      </c>
      <c r="BC267" s="34" t="s">
        <v>108</v>
      </c>
      <c r="BD267" s="37">
        <v>42962</v>
      </c>
      <c r="BE267" s="37">
        <v>43092</v>
      </c>
      <c r="BF267" s="37">
        <v>44438</v>
      </c>
      <c r="BG267" s="34" t="s">
        <v>415</v>
      </c>
      <c r="BH267" s="34" t="s">
        <v>108</v>
      </c>
      <c r="BI267" s="34" t="b">
        <v>0</v>
      </c>
      <c r="BJ267" s="64">
        <v>2482</v>
      </c>
      <c r="BK267" s="41" t="s">
        <v>108</v>
      </c>
      <c r="BL267" s="113">
        <v>3297.5723699999999</v>
      </c>
      <c r="BM267" s="42">
        <v>2251.42076</v>
      </c>
      <c r="BN267" s="42">
        <v>1019.93013</v>
      </c>
      <c r="BO267" s="42">
        <v>26.22148</v>
      </c>
      <c r="BP267" s="42">
        <v>0</v>
      </c>
      <c r="BQ267" s="42">
        <v>0</v>
      </c>
      <c r="BR267" s="43">
        <v>0</v>
      </c>
      <c r="BS267" s="42" t="s">
        <v>108</v>
      </c>
      <c r="BT267" s="42" t="s">
        <v>108</v>
      </c>
      <c r="BU267" s="42" t="s">
        <v>108</v>
      </c>
      <c r="BV267" s="42" t="s">
        <v>108</v>
      </c>
      <c r="BW267" s="42" t="s">
        <v>108</v>
      </c>
      <c r="BX267" s="42">
        <v>0</v>
      </c>
      <c r="BY267" s="43">
        <v>230.69739999999999</v>
      </c>
      <c r="BZ267" s="43">
        <v>562.27945999999997</v>
      </c>
      <c r="CA267" s="34" t="s">
        <v>578</v>
      </c>
      <c r="CB267" s="41">
        <v>1019.93013</v>
      </c>
      <c r="CC267" s="41">
        <v>26.22148</v>
      </c>
      <c r="CD267" s="41">
        <v>0</v>
      </c>
      <c r="CE267" s="41">
        <v>0</v>
      </c>
      <c r="CF267" s="41">
        <v>0</v>
      </c>
      <c r="CG267" s="34" t="s">
        <v>121</v>
      </c>
      <c r="CH267" s="45" t="s">
        <v>121</v>
      </c>
      <c r="CI267" s="71" t="s">
        <v>121</v>
      </c>
      <c r="CJ267" s="67" t="s">
        <v>108</v>
      </c>
      <c r="CK267" s="47">
        <v>1</v>
      </c>
      <c r="CL267" s="47">
        <v>0</v>
      </c>
      <c r="CM267" s="51" t="s">
        <v>1934</v>
      </c>
    </row>
    <row r="268" spans="1:91" s="21" customFormat="1" ht="100.5" customHeight="1" x14ac:dyDescent="0.25">
      <c r="A268" s="34" t="s">
        <v>1935</v>
      </c>
      <c r="B268" s="34" t="s">
        <v>1936</v>
      </c>
      <c r="C268" s="72"/>
      <c r="D268" s="72"/>
      <c r="E268" s="72"/>
      <c r="F268" s="34" t="s">
        <v>1937</v>
      </c>
      <c r="G268" s="34" t="s">
        <v>1108</v>
      </c>
      <c r="H268" s="34" t="s">
        <v>231</v>
      </c>
      <c r="I268" s="34" t="s">
        <v>108</v>
      </c>
      <c r="J268" s="34" t="s">
        <v>1938</v>
      </c>
      <c r="K268" s="34" t="s">
        <v>1109</v>
      </c>
      <c r="L268" s="34" t="s">
        <v>247</v>
      </c>
      <c r="M268" s="34" t="s">
        <v>108</v>
      </c>
      <c r="N268" s="34" t="s">
        <v>108</v>
      </c>
      <c r="O268" s="37" t="s">
        <v>108</v>
      </c>
      <c r="P268" s="34" t="s">
        <v>108</v>
      </c>
      <c r="Q268" s="34" t="s">
        <v>605</v>
      </c>
      <c r="R268" s="34" t="s">
        <v>261</v>
      </c>
      <c r="S268" s="34" t="s">
        <v>261</v>
      </c>
      <c r="T268" s="34" t="s">
        <v>111</v>
      </c>
      <c r="U268" s="34" t="s">
        <v>112</v>
      </c>
      <c r="V268" s="34" t="s">
        <v>113</v>
      </c>
      <c r="W268" s="34" t="s">
        <v>1887</v>
      </c>
      <c r="X268" s="34" t="s">
        <v>1111</v>
      </c>
      <c r="Y268" s="34" t="s">
        <v>108</v>
      </c>
      <c r="Z268" s="64">
        <v>98</v>
      </c>
      <c r="AA268" s="34" t="s">
        <v>108</v>
      </c>
      <c r="AB268" s="34" t="s">
        <v>386</v>
      </c>
      <c r="AC268" s="34" t="s">
        <v>108</v>
      </c>
      <c r="AD268" s="35" t="s">
        <v>1939</v>
      </c>
      <c r="AE268" s="34" t="s">
        <v>1925</v>
      </c>
      <c r="AF268" s="34" t="s">
        <v>1926</v>
      </c>
      <c r="AG268" s="34" t="s">
        <v>117</v>
      </c>
      <c r="AH268" s="34" t="s">
        <v>118</v>
      </c>
      <c r="AI268" s="38">
        <v>44320</v>
      </c>
      <c r="AJ268" s="34" t="s">
        <v>366</v>
      </c>
      <c r="AK268" s="34">
        <v>2021</v>
      </c>
      <c r="AL268" s="34" t="s">
        <v>108</v>
      </c>
      <c r="AM268" s="34" t="b">
        <v>0</v>
      </c>
      <c r="AN268" s="34" t="s">
        <v>108</v>
      </c>
      <c r="AO268" s="34" t="s">
        <v>108</v>
      </c>
      <c r="AP268" s="34" t="s">
        <v>108</v>
      </c>
      <c r="AQ268" s="34" t="s">
        <v>113</v>
      </c>
      <c r="AR268" s="34" t="s">
        <v>108</v>
      </c>
      <c r="AS268" s="37" t="s">
        <v>108</v>
      </c>
      <c r="AT268" s="34" t="s">
        <v>108</v>
      </c>
      <c r="AU268" s="34" t="s">
        <v>108</v>
      </c>
      <c r="AV268" s="34" t="s">
        <v>108</v>
      </c>
      <c r="AW268" s="34" t="s">
        <v>108</v>
      </c>
      <c r="AX268" s="34" t="s">
        <v>108</v>
      </c>
      <c r="AY268" s="37" t="s">
        <v>108</v>
      </c>
      <c r="AZ268" s="34" t="s">
        <v>120</v>
      </c>
      <c r="BA268" s="34" t="s">
        <v>108</v>
      </c>
      <c r="BB268" s="39" t="s">
        <v>135</v>
      </c>
      <c r="BC268" s="34" t="s">
        <v>108</v>
      </c>
      <c r="BD268" s="38">
        <v>44470</v>
      </c>
      <c r="BE268" s="37">
        <v>43100</v>
      </c>
      <c r="BF268" s="38">
        <v>46111</v>
      </c>
      <c r="BG268" s="34" t="s">
        <v>192</v>
      </c>
      <c r="BH268" s="34" t="s">
        <v>108</v>
      </c>
      <c r="BI268" s="34" t="b">
        <v>1</v>
      </c>
      <c r="BJ268" s="64">
        <v>3845</v>
      </c>
      <c r="BK268" s="41" t="s">
        <v>108</v>
      </c>
      <c r="BL268" s="114">
        <v>4404.20795</v>
      </c>
      <c r="BM268" s="52">
        <v>1165.2680600000001</v>
      </c>
      <c r="BN268" s="52">
        <v>79.81429</v>
      </c>
      <c r="BO268" s="52">
        <v>1526.9776099999999</v>
      </c>
      <c r="BP268" s="52">
        <v>585.92300999999998</v>
      </c>
      <c r="BQ268" s="52">
        <v>609.26334999999995</v>
      </c>
      <c r="BR268" s="52">
        <v>436.96163000000001</v>
      </c>
      <c r="BS268" s="41" t="s">
        <v>108</v>
      </c>
      <c r="BT268" s="41" t="s">
        <v>108</v>
      </c>
      <c r="BU268" s="41" t="s">
        <v>108</v>
      </c>
      <c r="BV268" s="41" t="s">
        <v>108</v>
      </c>
      <c r="BW268" s="41" t="s">
        <v>108</v>
      </c>
      <c r="BX268" s="43">
        <v>4404.2079400000002</v>
      </c>
      <c r="BY268" s="43">
        <v>288.32326999999998</v>
      </c>
      <c r="BZ268" s="43">
        <v>1043.52036</v>
      </c>
      <c r="CA268" s="34" t="s">
        <v>148</v>
      </c>
      <c r="CB268" s="52">
        <v>79.814286999999993</v>
      </c>
      <c r="CC268" s="52">
        <v>1526.977609</v>
      </c>
      <c r="CD268" s="52">
        <v>585.92301399999997</v>
      </c>
      <c r="CE268" s="52">
        <v>609.26334999999995</v>
      </c>
      <c r="CF268" s="52">
        <v>436.96162700000002</v>
      </c>
      <c r="CG268" s="34" t="s">
        <v>121</v>
      </c>
      <c r="CH268" s="45" t="s">
        <v>121</v>
      </c>
      <c r="CI268" s="34" t="s">
        <v>121</v>
      </c>
      <c r="CJ268" s="34" t="s">
        <v>108</v>
      </c>
      <c r="CK268" s="51">
        <v>1</v>
      </c>
      <c r="CL268" s="51">
        <v>0</v>
      </c>
      <c r="CM268" s="51" t="s">
        <v>1940</v>
      </c>
    </row>
    <row r="269" spans="1:91" s="21" customFormat="1" ht="100.5" customHeight="1" x14ac:dyDescent="0.25">
      <c r="A269" s="34" t="s">
        <v>1941</v>
      </c>
      <c r="B269" s="34" t="s">
        <v>1942</v>
      </c>
      <c r="C269" s="72"/>
      <c r="D269" s="72"/>
      <c r="E269" s="72"/>
      <c r="F269" s="34" t="s">
        <v>1943</v>
      </c>
      <c r="G269" s="34" t="s">
        <v>1108</v>
      </c>
      <c r="H269" s="34" t="s">
        <v>231</v>
      </c>
      <c r="I269" s="34" t="s">
        <v>108</v>
      </c>
      <c r="J269" s="34" t="s">
        <v>108</v>
      </c>
      <c r="K269" s="34" t="s">
        <v>1109</v>
      </c>
      <c r="L269" s="34" t="s">
        <v>247</v>
      </c>
      <c r="M269" s="34" t="s">
        <v>108</v>
      </c>
      <c r="N269" s="34" t="s">
        <v>108</v>
      </c>
      <c r="O269" s="37" t="s">
        <v>108</v>
      </c>
      <c r="P269" s="34" t="s">
        <v>108</v>
      </c>
      <c r="Q269" s="34" t="s">
        <v>605</v>
      </c>
      <c r="R269" s="34" t="s">
        <v>108</v>
      </c>
      <c r="S269" s="34" t="s">
        <v>108</v>
      </c>
      <c r="T269" s="34" t="s">
        <v>350</v>
      </c>
      <c r="U269" s="34" t="s">
        <v>112</v>
      </c>
      <c r="V269" s="34" t="s">
        <v>113</v>
      </c>
      <c r="W269" s="34" t="s">
        <v>614</v>
      </c>
      <c r="X269" s="34" t="s">
        <v>1111</v>
      </c>
      <c r="Y269" s="34" t="s">
        <v>108</v>
      </c>
      <c r="Z269" s="64">
        <v>51.16</v>
      </c>
      <c r="AA269" s="34" t="s">
        <v>108</v>
      </c>
      <c r="AB269" s="34" t="s">
        <v>294</v>
      </c>
      <c r="AC269" s="34" t="s">
        <v>108</v>
      </c>
      <c r="AD269" s="35" t="s">
        <v>1944</v>
      </c>
      <c r="AE269" s="34" t="s">
        <v>1925</v>
      </c>
      <c r="AF269" s="34" t="s">
        <v>1926</v>
      </c>
      <c r="AG269" s="34" t="s">
        <v>117</v>
      </c>
      <c r="AH269" s="34" t="s">
        <v>118</v>
      </c>
      <c r="AI269" s="38">
        <v>44246</v>
      </c>
      <c r="AJ269" s="34" t="s">
        <v>119</v>
      </c>
      <c r="AK269" s="39">
        <v>2021</v>
      </c>
      <c r="AL269" s="34" t="s">
        <v>108</v>
      </c>
      <c r="AM269" s="34" t="b">
        <v>0</v>
      </c>
      <c r="AN269" s="34" t="s">
        <v>108</v>
      </c>
      <c r="AO269" s="34" t="s">
        <v>108</v>
      </c>
      <c r="AP269" s="34" t="s">
        <v>108</v>
      </c>
      <c r="AQ269" s="34" t="s">
        <v>113</v>
      </c>
      <c r="AR269" s="34" t="s">
        <v>108</v>
      </c>
      <c r="AS269" s="37" t="s">
        <v>108</v>
      </c>
      <c r="AT269" s="34" t="s">
        <v>108</v>
      </c>
      <c r="AU269" s="34" t="s">
        <v>108</v>
      </c>
      <c r="AV269" s="34" t="s">
        <v>108</v>
      </c>
      <c r="AW269" s="34" t="s">
        <v>108</v>
      </c>
      <c r="AX269" s="34" t="s">
        <v>108</v>
      </c>
      <c r="AY269" s="37" t="s">
        <v>108</v>
      </c>
      <c r="AZ269" s="34" t="s">
        <v>120</v>
      </c>
      <c r="BA269" s="34" t="s">
        <v>108</v>
      </c>
      <c r="BB269" s="34" t="s">
        <v>556</v>
      </c>
      <c r="BC269" s="34" t="s">
        <v>108</v>
      </c>
      <c r="BD269" s="37">
        <v>45290</v>
      </c>
      <c r="BE269" s="37">
        <v>45473</v>
      </c>
      <c r="BF269" s="38">
        <v>46265</v>
      </c>
      <c r="BG269" s="34" t="s">
        <v>192</v>
      </c>
      <c r="BH269" s="34" t="s">
        <v>108</v>
      </c>
      <c r="BI269" s="39" t="b">
        <v>1</v>
      </c>
      <c r="BJ269" s="64" t="s">
        <v>108</v>
      </c>
      <c r="BK269" s="41" t="s">
        <v>108</v>
      </c>
      <c r="BL269" s="114">
        <v>1387.85511</v>
      </c>
      <c r="BM269" s="41">
        <v>0</v>
      </c>
      <c r="BN269" s="52">
        <v>73.874009999999998</v>
      </c>
      <c r="BO269" s="41">
        <v>1000.22863</v>
      </c>
      <c r="BP269" s="52">
        <v>194.31901999999999</v>
      </c>
      <c r="BQ269" s="52">
        <v>86.520939999999996</v>
      </c>
      <c r="BR269" s="52">
        <v>32.912509999999997</v>
      </c>
      <c r="BS269" s="41" t="s">
        <v>108</v>
      </c>
      <c r="BT269" s="41" t="s">
        <v>108</v>
      </c>
      <c r="BU269" s="41" t="s">
        <v>108</v>
      </c>
      <c r="BV269" s="41" t="s">
        <v>108</v>
      </c>
      <c r="BW269" s="41" t="s">
        <v>108</v>
      </c>
      <c r="BX269" s="42">
        <v>0</v>
      </c>
      <c r="BY269" s="43">
        <v>82.790980000000005</v>
      </c>
      <c r="BZ269" s="43">
        <v>91.701779999999999</v>
      </c>
      <c r="CA269" s="34" t="s">
        <v>204</v>
      </c>
      <c r="CB269" s="52">
        <v>73.874009999999998</v>
      </c>
      <c r="CC269" s="41">
        <v>1000.22863</v>
      </c>
      <c r="CD269" s="52">
        <v>194.31901999999999</v>
      </c>
      <c r="CE269" s="52">
        <v>86.520939999999996</v>
      </c>
      <c r="CF269" s="52">
        <v>32.912509999999997</v>
      </c>
      <c r="CG269" s="34" t="s">
        <v>121</v>
      </c>
      <c r="CH269" s="45" t="s">
        <v>121</v>
      </c>
      <c r="CI269" s="34" t="s">
        <v>121</v>
      </c>
      <c r="CJ269" s="34" t="s">
        <v>108</v>
      </c>
      <c r="CK269" s="51">
        <v>1</v>
      </c>
      <c r="CL269" s="51">
        <v>0</v>
      </c>
      <c r="CM269" s="48" t="s">
        <v>1945</v>
      </c>
    </row>
    <row r="270" spans="1:91" s="21" customFormat="1" ht="100.5" customHeight="1" x14ac:dyDescent="0.25">
      <c r="A270" s="34" t="s">
        <v>1946</v>
      </c>
      <c r="B270" s="34" t="s">
        <v>1947</v>
      </c>
      <c r="C270" s="72"/>
      <c r="D270" s="72"/>
      <c r="E270" s="72"/>
      <c r="F270" s="34" t="s">
        <v>1948</v>
      </c>
      <c r="G270" s="34" t="s">
        <v>1108</v>
      </c>
      <c r="H270" s="34" t="s">
        <v>231</v>
      </c>
      <c r="I270" s="34" t="s">
        <v>108</v>
      </c>
      <c r="J270" s="34" t="s">
        <v>108</v>
      </c>
      <c r="K270" s="34" t="s">
        <v>1109</v>
      </c>
      <c r="L270" s="34" t="s">
        <v>247</v>
      </c>
      <c r="M270" s="34" t="s">
        <v>108</v>
      </c>
      <c r="N270" s="34" t="s">
        <v>108</v>
      </c>
      <c r="O270" s="37" t="s">
        <v>108</v>
      </c>
      <c r="P270" s="34" t="s">
        <v>108</v>
      </c>
      <c r="Q270" s="34" t="s">
        <v>605</v>
      </c>
      <c r="R270" s="34" t="s">
        <v>108</v>
      </c>
      <c r="S270" s="34" t="s">
        <v>108</v>
      </c>
      <c r="T270" s="34" t="s">
        <v>350</v>
      </c>
      <c r="U270" s="34" t="s">
        <v>112</v>
      </c>
      <c r="V270" s="34" t="s">
        <v>113</v>
      </c>
      <c r="W270" s="34" t="s">
        <v>1887</v>
      </c>
      <c r="X270" s="34" t="s">
        <v>1111</v>
      </c>
      <c r="Y270" s="34" t="s">
        <v>108</v>
      </c>
      <c r="Z270" s="64">
        <v>29</v>
      </c>
      <c r="AA270" s="34" t="s">
        <v>108</v>
      </c>
      <c r="AB270" s="34" t="s">
        <v>174</v>
      </c>
      <c r="AC270" s="34" t="s">
        <v>108</v>
      </c>
      <c r="AD270" s="35" t="s">
        <v>1949</v>
      </c>
      <c r="AE270" s="34" t="s">
        <v>1925</v>
      </c>
      <c r="AF270" s="34" t="s">
        <v>1926</v>
      </c>
      <c r="AG270" s="34" t="s">
        <v>117</v>
      </c>
      <c r="AH270" s="34" t="s">
        <v>118</v>
      </c>
      <c r="AI270" s="38">
        <v>44306</v>
      </c>
      <c r="AJ270" s="34" t="s">
        <v>119</v>
      </c>
      <c r="AK270" s="39">
        <v>2021</v>
      </c>
      <c r="AL270" s="34" t="s">
        <v>108</v>
      </c>
      <c r="AM270" s="34" t="b">
        <v>0</v>
      </c>
      <c r="AN270" s="34" t="s">
        <v>108</v>
      </c>
      <c r="AO270" s="34" t="s">
        <v>108</v>
      </c>
      <c r="AP270" s="34" t="s">
        <v>108</v>
      </c>
      <c r="AQ270" s="34" t="s">
        <v>113</v>
      </c>
      <c r="AR270" s="34" t="s">
        <v>108</v>
      </c>
      <c r="AS270" s="37" t="s">
        <v>108</v>
      </c>
      <c r="AT270" s="34" t="s">
        <v>108</v>
      </c>
      <c r="AU270" s="34" t="s">
        <v>108</v>
      </c>
      <c r="AV270" s="34" t="s">
        <v>108</v>
      </c>
      <c r="AW270" s="34" t="s">
        <v>108</v>
      </c>
      <c r="AX270" s="34" t="s">
        <v>108</v>
      </c>
      <c r="AY270" s="37" t="s">
        <v>108</v>
      </c>
      <c r="AZ270" s="34" t="s">
        <v>120</v>
      </c>
      <c r="BA270" s="34" t="s">
        <v>108</v>
      </c>
      <c r="BB270" s="34" t="s">
        <v>135</v>
      </c>
      <c r="BC270" s="34" t="s">
        <v>108</v>
      </c>
      <c r="BD270" s="37">
        <v>45626</v>
      </c>
      <c r="BE270" s="37">
        <v>45656</v>
      </c>
      <c r="BF270" s="37">
        <v>45473</v>
      </c>
      <c r="BG270" s="34" t="s">
        <v>285</v>
      </c>
      <c r="BH270" s="34" t="s">
        <v>108</v>
      </c>
      <c r="BI270" s="39" t="b">
        <v>0</v>
      </c>
      <c r="BJ270" s="64" t="s">
        <v>108</v>
      </c>
      <c r="BK270" s="41" t="s">
        <v>108</v>
      </c>
      <c r="BL270" s="114">
        <v>2048.0502299999998</v>
      </c>
      <c r="BM270" s="41">
        <v>0</v>
      </c>
      <c r="BN270" s="52">
        <v>905.09139000000005</v>
      </c>
      <c r="BO270" s="52">
        <v>180.2731</v>
      </c>
      <c r="BP270" s="52">
        <v>628.95037000000002</v>
      </c>
      <c r="BQ270" s="52">
        <v>161.31169</v>
      </c>
      <c r="BR270" s="52">
        <v>172.42367999999999</v>
      </c>
      <c r="BS270" s="41" t="s">
        <v>108</v>
      </c>
      <c r="BT270" s="41" t="s">
        <v>108</v>
      </c>
      <c r="BU270" s="41" t="s">
        <v>108</v>
      </c>
      <c r="BV270" s="41" t="s">
        <v>108</v>
      </c>
      <c r="BW270" s="41" t="s">
        <v>108</v>
      </c>
      <c r="BX270" s="43">
        <v>2048.0502299999998</v>
      </c>
      <c r="BY270" s="43">
        <v>151.76922999999999</v>
      </c>
      <c r="BZ270" s="43">
        <v>448.81074999999998</v>
      </c>
      <c r="CA270" s="34" t="s">
        <v>204</v>
      </c>
      <c r="CB270" s="52">
        <v>905.09139200000004</v>
      </c>
      <c r="CC270" s="52">
        <v>180.273101</v>
      </c>
      <c r="CD270" s="52">
        <v>628.95037200000002</v>
      </c>
      <c r="CE270" s="52">
        <v>161.31169</v>
      </c>
      <c r="CF270" s="52">
        <v>172.423676</v>
      </c>
      <c r="CG270" s="34" t="s">
        <v>121</v>
      </c>
      <c r="CH270" s="45" t="s">
        <v>121</v>
      </c>
      <c r="CI270" s="34" t="s">
        <v>121</v>
      </c>
      <c r="CJ270" s="34" t="s">
        <v>108</v>
      </c>
      <c r="CK270" s="51">
        <v>1</v>
      </c>
      <c r="CL270" s="51">
        <v>0</v>
      </c>
      <c r="CM270" s="48" t="s">
        <v>1950</v>
      </c>
    </row>
    <row r="271" spans="1:91" s="21" customFormat="1" ht="100.5" customHeight="1" x14ac:dyDescent="0.25">
      <c r="A271" s="34" t="s">
        <v>1951</v>
      </c>
      <c r="B271" s="34" t="s">
        <v>1952</v>
      </c>
      <c r="C271" s="72"/>
      <c r="D271" s="72"/>
      <c r="E271" s="72"/>
      <c r="F271" s="34" t="s">
        <v>1948</v>
      </c>
      <c r="G271" s="34" t="s">
        <v>1108</v>
      </c>
      <c r="H271" s="34" t="s">
        <v>231</v>
      </c>
      <c r="I271" s="34" t="s">
        <v>108</v>
      </c>
      <c r="J271" s="34" t="s">
        <v>108</v>
      </c>
      <c r="K271" s="34" t="s">
        <v>1109</v>
      </c>
      <c r="L271" s="34" t="s">
        <v>247</v>
      </c>
      <c r="M271" s="34" t="s">
        <v>108</v>
      </c>
      <c r="N271" s="34" t="s">
        <v>108</v>
      </c>
      <c r="O271" s="37" t="s">
        <v>108</v>
      </c>
      <c r="P271" s="34" t="s">
        <v>108</v>
      </c>
      <c r="Q271" s="34" t="s">
        <v>605</v>
      </c>
      <c r="R271" s="34" t="s">
        <v>108</v>
      </c>
      <c r="S271" s="34" t="s">
        <v>108</v>
      </c>
      <c r="T271" s="34" t="s">
        <v>111</v>
      </c>
      <c r="U271" s="34" t="s">
        <v>112</v>
      </c>
      <c r="V271" s="34" t="s">
        <v>113</v>
      </c>
      <c r="W271" s="34" t="s">
        <v>1887</v>
      </c>
      <c r="X271" s="34" t="s">
        <v>1111</v>
      </c>
      <c r="Y271" s="34" t="s">
        <v>108</v>
      </c>
      <c r="Z271" s="64">
        <v>102</v>
      </c>
      <c r="AA271" s="34" t="s">
        <v>108</v>
      </c>
      <c r="AB271" s="34" t="s">
        <v>294</v>
      </c>
      <c r="AC271" s="34" t="s">
        <v>108</v>
      </c>
      <c r="AD271" s="35" t="s">
        <v>1953</v>
      </c>
      <c r="AE271" s="34" t="s">
        <v>1925</v>
      </c>
      <c r="AF271" s="34" t="s">
        <v>1926</v>
      </c>
      <c r="AG271" s="34" t="s">
        <v>117</v>
      </c>
      <c r="AH271" s="34" t="s">
        <v>118</v>
      </c>
      <c r="AI271" s="38">
        <v>44306</v>
      </c>
      <c r="AJ271" s="34" t="s">
        <v>119</v>
      </c>
      <c r="AK271" s="39">
        <v>2021</v>
      </c>
      <c r="AL271" s="34" t="s">
        <v>108</v>
      </c>
      <c r="AM271" s="34" t="b">
        <v>0</v>
      </c>
      <c r="AN271" s="34" t="s">
        <v>108</v>
      </c>
      <c r="AO271" s="34" t="s">
        <v>108</v>
      </c>
      <c r="AP271" s="34" t="s">
        <v>108</v>
      </c>
      <c r="AQ271" s="34" t="s">
        <v>113</v>
      </c>
      <c r="AR271" s="34" t="s">
        <v>108</v>
      </c>
      <c r="AS271" s="37" t="s">
        <v>108</v>
      </c>
      <c r="AT271" s="34" t="s">
        <v>108</v>
      </c>
      <c r="AU271" s="34" t="s">
        <v>108</v>
      </c>
      <c r="AV271" s="34" t="s">
        <v>108</v>
      </c>
      <c r="AW271" s="34" t="s">
        <v>108</v>
      </c>
      <c r="AX271" s="34" t="s">
        <v>108</v>
      </c>
      <c r="AY271" s="37" t="s">
        <v>108</v>
      </c>
      <c r="AZ271" s="34" t="s">
        <v>120</v>
      </c>
      <c r="BA271" s="34" t="s">
        <v>108</v>
      </c>
      <c r="BB271" s="39" t="s">
        <v>135</v>
      </c>
      <c r="BC271" s="34" t="s">
        <v>108</v>
      </c>
      <c r="BD271" s="37">
        <v>44287</v>
      </c>
      <c r="BE271" s="56">
        <v>44925</v>
      </c>
      <c r="BF271" s="38">
        <v>45657</v>
      </c>
      <c r="BG271" s="34" t="s">
        <v>192</v>
      </c>
      <c r="BH271" s="34" t="s">
        <v>108</v>
      </c>
      <c r="BI271" s="39" t="b">
        <v>0</v>
      </c>
      <c r="BJ271" s="64" t="s">
        <v>108</v>
      </c>
      <c r="BK271" s="41" t="s">
        <v>108</v>
      </c>
      <c r="BL271" s="114">
        <v>1634.7351900000001</v>
      </c>
      <c r="BM271" s="41">
        <v>0</v>
      </c>
      <c r="BN271" s="52">
        <v>1037.59319</v>
      </c>
      <c r="BO271" s="52">
        <v>275.00114000000002</v>
      </c>
      <c r="BP271" s="52">
        <v>198.28504000000001</v>
      </c>
      <c r="BQ271" s="52">
        <v>114.70104000000001</v>
      </c>
      <c r="BR271" s="52">
        <v>9.1547800000000006</v>
      </c>
      <c r="BS271" s="41" t="s">
        <v>108</v>
      </c>
      <c r="BT271" s="41" t="s">
        <v>108</v>
      </c>
      <c r="BU271" s="41" t="s">
        <v>108</v>
      </c>
      <c r="BV271" s="41" t="s">
        <v>108</v>
      </c>
      <c r="BW271" s="41" t="s">
        <v>108</v>
      </c>
      <c r="BX271" s="42">
        <v>0</v>
      </c>
      <c r="BY271" s="43">
        <v>97.797349999999994</v>
      </c>
      <c r="BZ271" s="43">
        <v>293.57146</v>
      </c>
      <c r="CA271" s="34" t="s">
        <v>204</v>
      </c>
      <c r="CB271" s="52">
        <v>1037.5931909999999</v>
      </c>
      <c r="CC271" s="52">
        <v>275.00113700000003</v>
      </c>
      <c r="CD271" s="52">
        <v>198.285043</v>
      </c>
      <c r="CE271" s="52">
        <v>114.701043</v>
      </c>
      <c r="CF271" s="52">
        <v>9.1547789999999996</v>
      </c>
      <c r="CG271" s="34" t="s">
        <v>121</v>
      </c>
      <c r="CH271" s="45" t="s">
        <v>121</v>
      </c>
      <c r="CI271" s="34" t="s">
        <v>121</v>
      </c>
      <c r="CJ271" s="34" t="s">
        <v>108</v>
      </c>
      <c r="CK271" s="51">
        <v>1</v>
      </c>
      <c r="CL271" s="51">
        <v>0</v>
      </c>
      <c r="CM271" s="48" t="s">
        <v>1945</v>
      </c>
    </row>
    <row r="272" spans="1:91" s="21" customFormat="1" ht="100.5" customHeight="1" x14ac:dyDescent="0.25">
      <c r="A272" s="34" t="s">
        <v>1954</v>
      </c>
      <c r="B272" s="34" t="s">
        <v>1955</v>
      </c>
      <c r="C272" s="72"/>
      <c r="D272" s="72"/>
      <c r="E272" s="72"/>
      <c r="F272" s="34" t="s">
        <v>1956</v>
      </c>
      <c r="G272" s="34" t="s">
        <v>1108</v>
      </c>
      <c r="H272" s="34" t="s">
        <v>231</v>
      </c>
      <c r="I272" s="34" t="s">
        <v>108</v>
      </c>
      <c r="J272" s="34" t="s">
        <v>108</v>
      </c>
      <c r="K272" s="34" t="s">
        <v>1109</v>
      </c>
      <c r="L272" s="34" t="s">
        <v>247</v>
      </c>
      <c r="M272" s="34" t="s">
        <v>108</v>
      </c>
      <c r="N272" s="34" t="s">
        <v>108</v>
      </c>
      <c r="O272" s="37" t="s">
        <v>108</v>
      </c>
      <c r="P272" s="34" t="s">
        <v>108</v>
      </c>
      <c r="Q272" s="34" t="s">
        <v>605</v>
      </c>
      <c r="R272" s="34" t="s">
        <v>108</v>
      </c>
      <c r="S272" s="34" t="s">
        <v>108</v>
      </c>
      <c r="T272" s="34" t="s">
        <v>350</v>
      </c>
      <c r="U272" s="34" t="s">
        <v>112</v>
      </c>
      <c r="V272" s="34" t="s">
        <v>113</v>
      </c>
      <c r="W272" s="34" t="s">
        <v>614</v>
      </c>
      <c r="X272" s="34" t="s">
        <v>1111</v>
      </c>
      <c r="Y272" s="34" t="s">
        <v>108</v>
      </c>
      <c r="Z272" s="64">
        <v>51.16</v>
      </c>
      <c r="AA272" s="34" t="s">
        <v>108</v>
      </c>
      <c r="AB272" s="34" t="s">
        <v>294</v>
      </c>
      <c r="AC272" s="34" t="s">
        <v>108</v>
      </c>
      <c r="AD272" s="35" t="s">
        <v>1957</v>
      </c>
      <c r="AE272" s="34" t="s">
        <v>1925</v>
      </c>
      <c r="AF272" s="34" t="s">
        <v>1926</v>
      </c>
      <c r="AG272" s="34" t="s">
        <v>117</v>
      </c>
      <c r="AH272" s="34" t="s">
        <v>118</v>
      </c>
      <c r="AI272" s="38">
        <v>44628</v>
      </c>
      <c r="AJ272" s="34" t="s">
        <v>119</v>
      </c>
      <c r="AK272" s="39">
        <v>2022</v>
      </c>
      <c r="AL272" s="34" t="s">
        <v>108</v>
      </c>
      <c r="AM272" s="34" t="b">
        <v>0</v>
      </c>
      <c r="AN272" s="34" t="s">
        <v>108</v>
      </c>
      <c r="AO272" s="34" t="s">
        <v>108</v>
      </c>
      <c r="AP272" s="34" t="s">
        <v>108</v>
      </c>
      <c r="AQ272" s="34" t="s">
        <v>113</v>
      </c>
      <c r="AR272" s="34" t="s">
        <v>108</v>
      </c>
      <c r="AS272" s="37" t="s">
        <v>108</v>
      </c>
      <c r="AT272" s="34" t="s">
        <v>108</v>
      </c>
      <c r="AU272" s="34" t="s">
        <v>108</v>
      </c>
      <c r="AV272" s="34" t="s">
        <v>108</v>
      </c>
      <c r="AW272" s="34" t="s">
        <v>108</v>
      </c>
      <c r="AX272" s="34" t="s">
        <v>108</v>
      </c>
      <c r="AY272" s="37" t="s">
        <v>108</v>
      </c>
      <c r="AZ272" s="34" t="s">
        <v>120</v>
      </c>
      <c r="BA272" s="34" t="s">
        <v>108</v>
      </c>
      <c r="BB272" s="34" t="s">
        <v>556</v>
      </c>
      <c r="BC272" s="34" t="s">
        <v>108</v>
      </c>
      <c r="BD272" s="37">
        <v>45565</v>
      </c>
      <c r="BE272" s="37">
        <v>45656</v>
      </c>
      <c r="BF272" s="37">
        <v>46387</v>
      </c>
      <c r="BG272" s="34" t="s">
        <v>192</v>
      </c>
      <c r="BH272" s="34" t="s">
        <v>108</v>
      </c>
      <c r="BI272" s="39" t="b">
        <v>1</v>
      </c>
      <c r="BJ272" s="64" t="s">
        <v>108</v>
      </c>
      <c r="BK272" s="41" t="s">
        <v>108</v>
      </c>
      <c r="BL272" s="114">
        <v>1195.60481</v>
      </c>
      <c r="BM272" s="41">
        <v>0</v>
      </c>
      <c r="BN272" s="41">
        <v>0</v>
      </c>
      <c r="BO272" s="41">
        <v>543.16512</v>
      </c>
      <c r="BP272" s="52">
        <v>146.03919999999999</v>
      </c>
      <c r="BQ272" s="52">
        <v>385.81578999999999</v>
      </c>
      <c r="BR272" s="52">
        <v>120.5847</v>
      </c>
      <c r="BS272" s="41" t="s">
        <v>108</v>
      </c>
      <c r="BT272" s="41" t="s">
        <v>108</v>
      </c>
      <c r="BU272" s="41" t="s">
        <v>108</v>
      </c>
      <c r="BV272" s="41" t="s">
        <v>108</v>
      </c>
      <c r="BW272" s="41" t="s">
        <v>108</v>
      </c>
      <c r="BX272" s="43">
        <v>1195.60481</v>
      </c>
      <c r="BY272" s="43">
        <v>71.405839999999998</v>
      </c>
      <c r="BZ272" s="43">
        <v>200.41463999999999</v>
      </c>
      <c r="CA272" s="34" t="s">
        <v>437</v>
      </c>
      <c r="CB272" s="41">
        <v>0</v>
      </c>
      <c r="CC272" s="41">
        <v>543.16512</v>
      </c>
      <c r="CD272" s="52">
        <v>146.03919999999999</v>
      </c>
      <c r="CE272" s="52">
        <v>385.81578999999999</v>
      </c>
      <c r="CF272" s="52">
        <v>120.5847</v>
      </c>
      <c r="CG272" s="34" t="s">
        <v>121</v>
      </c>
      <c r="CH272" s="45" t="s">
        <v>121</v>
      </c>
      <c r="CI272" s="34" t="s">
        <v>121</v>
      </c>
      <c r="CJ272" s="34" t="s">
        <v>108</v>
      </c>
      <c r="CK272" s="51">
        <v>1</v>
      </c>
      <c r="CL272" s="51">
        <v>0</v>
      </c>
      <c r="CM272" s="48" t="s">
        <v>1958</v>
      </c>
    </row>
    <row r="273" spans="1:91" s="21" customFormat="1" ht="100.5" customHeight="1" x14ac:dyDescent="0.25">
      <c r="A273" s="34" t="s">
        <v>1959</v>
      </c>
      <c r="B273" s="34" t="s">
        <v>1960</v>
      </c>
      <c r="C273" s="72"/>
      <c r="D273" s="72"/>
      <c r="E273" s="72"/>
      <c r="F273" s="34" t="s">
        <v>1948</v>
      </c>
      <c r="G273" s="34" t="s">
        <v>1108</v>
      </c>
      <c r="H273" s="34" t="s">
        <v>231</v>
      </c>
      <c r="I273" s="34" t="s">
        <v>108</v>
      </c>
      <c r="J273" s="34" t="s">
        <v>108</v>
      </c>
      <c r="K273" s="34" t="s">
        <v>1109</v>
      </c>
      <c r="L273" s="34" t="s">
        <v>247</v>
      </c>
      <c r="M273" s="34" t="s">
        <v>108</v>
      </c>
      <c r="N273" s="34" t="s">
        <v>108</v>
      </c>
      <c r="O273" s="37" t="s">
        <v>108</v>
      </c>
      <c r="P273" s="34" t="s">
        <v>108</v>
      </c>
      <c r="Q273" s="34" t="s">
        <v>605</v>
      </c>
      <c r="R273" s="34" t="s">
        <v>108</v>
      </c>
      <c r="S273" s="34" t="s">
        <v>108</v>
      </c>
      <c r="T273" s="34" t="s">
        <v>130</v>
      </c>
      <c r="U273" s="34" t="s">
        <v>112</v>
      </c>
      <c r="V273" s="34" t="s">
        <v>113</v>
      </c>
      <c r="W273" s="34" t="s">
        <v>1887</v>
      </c>
      <c r="X273" s="34" t="s">
        <v>1111</v>
      </c>
      <c r="Y273" s="34" t="s">
        <v>108</v>
      </c>
      <c r="Z273" s="64">
        <v>46</v>
      </c>
      <c r="AA273" s="34" t="s">
        <v>108</v>
      </c>
      <c r="AB273" s="34" t="s">
        <v>294</v>
      </c>
      <c r="AC273" s="34" t="s">
        <v>108</v>
      </c>
      <c r="AD273" s="35" t="s">
        <v>1961</v>
      </c>
      <c r="AE273" s="34" t="s">
        <v>1925</v>
      </c>
      <c r="AF273" s="34" t="s">
        <v>1926</v>
      </c>
      <c r="AG273" s="34" t="s">
        <v>117</v>
      </c>
      <c r="AH273" s="34" t="s">
        <v>118</v>
      </c>
      <c r="AI273" s="38">
        <v>44784</v>
      </c>
      <c r="AJ273" s="34" t="s">
        <v>119</v>
      </c>
      <c r="AK273" s="39">
        <v>2022</v>
      </c>
      <c r="AL273" s="34" t="s">
        <v>108</v>
      </c>
      <c r="AM273" s="34" t="b">
        <v>0</v>
      </c>
      <c r="AN273" s="34" t="s">
        <v>108</v>
      </c>
      <c r="AO273" s="34" t="s">
        <v>108</v>
      </c>
      <c r="AP273" s="34" t="s">
        <v>108</v>
      </c>
      <c r="AQ273" s="34" t="s">
        <v>113</v>
      </c>
      <c r="AR273" s="34" t="s">
        <v>108</v>
      </c>
      <c r="AS273" s="37" t="s">
        <v>108</v>
      </c>
      <c r="AT273" s="34" t="s">
        <v>108</v>
      </c>
      <c r="AU273" s="34" t="s">
        <v>108</v>
      </c>
      <c r="AV273" s="34" t="s">
        <v>108</v>
      </c>
      <c r="AW273" s="34" t="s">
        <v>108</v>
      </c>
      <c r="AX273" s="34" t="s">
        <v>108</v>
      </c>
      <c r="AY273" s="37" t="s">
        <v>108</v>
      </c>
      <c r="AZ273" s="34" t="s">
        <v>120</v>
      </c>
      <c r="BA273" s="34" t="s">
        <v>108</v>
      </c>
      <c r="BB273" s="34" t="s">
        <v>135</v>
      </c>
      <c r="BC273" s="34" t="s">
        <v>108</v>
      </c>
      <c r="BD273" s="37">
        <v>44805</v>
      </c>
      <c r="BE273" s="37">
        <v>45442</v>
      </c>
      <c r="BF273" s="37">
        <v>45442</v>
      </c>
      <c r="BG273" s="34" t="s">
        <v>108</v>
      </c>
      <c r="BH273" s="34" t="s">
        <v>108</v>
      </c>
      <c r="BI273" s="39" t="b">
        <v>0</v>
      </c>
      <c r="BJ273" s="64" t="s">
        <v>108</v>
      </c>
      <c r="BK273" s="41" t="s">
        <v>108</v>
      </c>
      <c r="BL273" s="114">
        <v>1126.3411000000001</v>
      </c>
      <c r="BM273" s="41">
        <v>0</v>
      </c>
      <c r="BN273" s="41">
        <v>0</v>
      </c>
      <c r="BO273" s="41">
        <v>540.79102</v>
      </c>
      <c r="BP273" s="52">
        <v>409.27920999999998</v>
      </c>
      <c r="BQ273" s="52">
        <v>120.59153999999999</v>
      </c>
      <c r="BR273" s="52">
        <v>55.67933</v>
      </c>
      <c r="BS273" s="41" t="s">
        <v>108</v>
      </c>
      <c r="BT273" s="41" t="s">
        <v>108</v>
      </c>
      <c r="BU273" s="41" t="s">
        <v>108</v>
      </c>
      <c r="BV273" s="41" t="s">
        <v>108</v>
      </c>
      <c r="BW273" s="41" t="s">
        <v>108</v>
      </c>
      <c r="BX273" s="43">
        <v>1126.3411000000001</v>
      </c>
      <c r="BY273" s="43">
        <v>77.490589999999997</v>
      </c>
      <c r="BZ273" s="43">
        <v>181.51998</v>
      </c>
      <c r="CA273" s="34" t="s">
        <v>437</v>
      </c>
      <c r="CB273" s="41">
        <v>0</v>
      </c>
      <c r="CC273" s="41">
        <v>540.79102</v>
      </c>
      <c r="CD273" s="52">
        <v>409.27920999999998</v>
      </c>
      <c r="CE273" s="52">
        <v>120.59153999999999</v>
      </c>
      <c r="CF273" s="52">
        <v>55.67933</v>
      </c>
      <c r="CG273" s="34" t="s">
        <v>121</v>
      </c>
      <c r="CH273" s="45" t="s">
        <v>121</v>
      </c>
      <c r="CI273" s="34" t="s">
        <v>121</v>
      </c>
      <c r="CJ273" s="34" t="s">
        <v>108</v>
      </c>
      <c r="CK273" s="51">
        <v>1</v>
      </c>
      <c r="CL273" s="51">
        <v>0</v>
      </c>
      <c r="CM273" s="48" t="s">
        <v>1958</v>
      </c>
    </row>
    <row r="274" spans="1:91" s="21" customFormat="1" ht="100.5" customHeight="1" x14ac:dyDescent="0.25">
      <c r="A274" s="34" t="s">
        <v>1962</v>
      </c>
      <c r="B274" s="34" t="s">
        <v>1963</v>
      </c>
      <c r="C274" s="72"/>
      <c r="D274" s="72"/>
      <c r="E274" s="72"/>
      <c r="F274" s="34" t="s">
        <v>1964</v>
      </c>
      <c r="G274" s="34" t="s">
        <v>1108</v>
      </c>
      <c r="H274" s="34" t="s">
        <v>231</v>
      </c>
      <c r="I274" s="34" t="s">
        <v>108</v>
      </c>
      <c r="J274" s="34" t="s">
        <v>1965</v>
      </c>
      <c r="K274" s="34" t="s">
        <v>1109</v>
      </c>
      <c r="L274" s="34" t="s">
        <v>247</v>
      </c>
      <c r="M274" s="34" t="s">
        <v>108</v>
      </c>
      <c r="N274" s="34" t="s">
        <v>108</v>
      </c>
      <c r="O274" s="37" t="s">
        <v>108</v>
      </c>
      <c r="P274" s="34" t="s">
        <v>108</v>
      </c>
      <c r="Q274" s="34" t="s">
        <v>605</v>
      </c>
      <c r="R274" s="34" t="s">
        <v>261</v>
      </c>
      <c r="S274" s="34" t="s">
        <v>261</v>
      </c>
      <c r="T274" s="34" t="s">
        <v>111</v>
      </c>
      <c r="U274" s="34" t="s">
        <v>112</v>
      </c>
      <c r="V274" s="34" t="s">
        <v>113</v>
      </c>
      <c r="W274" s="34" t="s">
        <v>974</v>
      </c>
      <c r="X274" s="34" t="s">
        <v>1111</v>
      </c>
      <c r="Y274" s="34" t="s">
        <v>108</v>
      </c>
      <c r="Z274" s="64">
        <v>44.5</v>
      </c>
      <c r="AA274" s="34" t="s">
        <v>108</v>
      </c>
      <c r="AB274" s="34" t="s">
        <v>294</v>
      </c>
      <c r="AC274" s="34" t="s">
        <v>108</v>
      </c>
      <c r="AD274" s="35" t="s">
        <v>1966</v>
      </c>
      <c r="AE274" s="34" t="s">
        <v>1925</v>
      </c>
      <c r="AF274" s="34" t="s">
        <v>1926</v>
      </c>
      <c r="AG274" s="34" t="s">
        <v>117</v>
      </c>
      <c r="AH274" s="34" t="s">
        <v>118</v>
      </c>
      <c r="AI274" s="38">
        <v>44852</v>
      </c>
      <c r="AJ274" s="34" t="s">
        <v>366</v>
      </c>
      <c r="AK274" s="39">
        <v>2022</v>
      </c>
      <c r="AL274" s="34" t="s">
        <v>108</v>
      </c>
      <c r="AM274" s="34" t="b">
        <v>0</v>
      </c>
      <c r="AN274" s="34" t="s">
        <v>108</v>
      </c>
      <c r="AO274" s="34" t="s">
        <v>108</v>
      </c>
      <c r="AP274" s="34" t="s">
        <v>108</v>
      </c>
      <c r="AQ274" s="34" t="s">
        <v>113</v>
      </c>
      <c r="AR274" s="34" t="s">
        <v>108</v>
      </c>
      <c r="AS274" s="37" t="s">
        <v>108</v>
      </c>
      <c r="AT274" s="34" t="s">
        <v>108</v>
      </c>
      <c r="AU274" s="34" t="s">
        <v>108</v>
      </c>
      <c r="AV274" s="34" t="s">
        <v>108</v>
      </c>
      <c r="AW274" s="34" t="s">
        <v>108</v>
      </c>
      <c r="AX274" s="34" t="s">
        <v>108</v>
      </c>
      <c r="AY274" s="37" t="s">
        <v>108</v>
      </c>
      <c r="AZ274" s="34" t="s">
        <v>120</v>
      </c>
      <c r="BA274" s="34" t="s">
        <v>108</v>
      </c>
      <c r="BB274" s="39" t="s">
        <v>135</v>
      </c>
      <c r="BC274" s="34" t="s">
        <v>108</v>
      </c>
      <c r="BD274" s="37">
        <v>44866</v>
      </c>
      <c r="BE274" s="37">
        <v>45321</v>
      </c>
      <c r="BF274" s="37">
        <v>46022</v>
      </c>
      <c r="BG274" s="34" t="s">
        <v>192</v>
      </c>
      <c r="BH274" s="34" t="s">
        <v>108</v>
      </c>
      <c r="BI274" s="39" t="b">
        <v>0</v>
      </c>
      <c r="BJ274" s="64" t="s">
        <v>108</v>
      </c>
      <c r="BK274" s="41" t="s">
        <v>108</v>
      </c>
      <c r="BL274" s="114">
        <v>2807.6700500000002</v>
      </c>
      <c r="BM274" s="41">
        <v>0</v>
      </c>
      <c r="BN274" s="41">
        <v>0</v>
      </c>
      <c r="BO274" s="52">
        <v>1523.8158699999999</v>
      </c>
      <c r="BP274" s="41">
        <v>997.25350000000003</v>
      </c>
      <c r="BQ274" s="41">
        <v>278.26092</v>
      </c>
      <c r="BR274" s="52">
        <v>8.3397600000000001</v>
      </c>
      <c r="BS274" s="41" t="s">
        <v>108</v>
      </c>
      <c r="BT274" s="41" t="s">
        <v>108</v>
      </c>
      <c r="BU274" s="41" t="s">
        <v>108</v>
      </c>
      <c r="BV274" s="41" t="s">
        <v>108</v>
      </c>
      <c r="BW274" s="41" t="s">
        <v>108</v>
      </c>
      <c r="BX274" s="43">
        <v>0</v>
      </c>
      <c r="BY274" s="42">
        <v>161.91227000000001</v>
      </c>
      <c r="BZ274" s="43">
        <v>363.45830000000001</v>
      </c>
      <c r="CA274" s="34" t="s">
        <v>437</v>
      </c>
      <c r="CB274" s="41">
        <v>0</v>
      </c>
      <c r="CC274" s="52">
        <v>1523.8158699999999</v>
      </c>
      <c r="CD274" s="41">
        <v>997.25350000000003</v>
      </c>
      <c r="CE274" s="41">
        <v>278.26092</v>
      </c>
      <c r="CF274" s="41">
        <v>8.3397600000000001</v>
      </c>
      <c r="CG274" s="34" t="s">
        <v>121</v>
      </c>
      <c r="CH274" s="45" t="s">
        <v>121</v>
      </c>
      <c r="CI274" s="34" t="s">
        <v>121</v>
      </c>
      <c r="CJ274" s="34" t="s">
        <v>108</v>
      </c>
      <c r="CK274" s="51">
        <v>1</v>
      </c>
      <c r="CL274" s="51">
        <v>0</v>
      </c>
      <c r="CM274" s="48" t="s">
        <v>1967</v>
      </c>
    </row>
    <row r="275" spans="1:91" s="21" customFormat="1" ht="100.5" customHeight="1" x14ac:dyDescent="0.25">
      <c r="A275" s="34" t="s">
        <v>1968</v>
      </c>
      <c r="B275" s="34" t="s">
        <v>1969</v>
      </c>
      <c r="C275" s="72"/>
      <c r="D275" s="72"/>
      <c r="E275" s="72"/>
      <c r="F275" s="34" t="s">
        <v>1970</v>
      </c>
      <c r="G275" s="34" t="s">
        <v>1108</v>
      </c>
      <c r="H275" s="34" t="s">
        <v>231</v>
      </c>
      <c r="I275" s="34" t="s">
        <v>108</v>
      </c>
      <c r="J275" s="34" t="s">
        <v>1971</v>
      </c>
      <c r="K275" s="34" t="s">
        <v>1109</v>
      </c>
      <c r="L275" s="34" t="s">
        <v>247</v>
      </c>
      <c r="M275" s="34" t="s">
        <v>108</v>
      </c>
      <c r="N275" s="34" t="s">
        <v>108</v>
      </c>
      <c r="O275" s="37" t="s">
        <v>108</v>
      </c>
      <c r="P275" s="34" t="s">
        <v>108</v>
      </c>
      <c r="Q275" s="34" t="s">
        <v>605</v>
      </c>
      <c r="R275" s="34" t="s">
        <v>261</v>
      </c>
      <c r="S275" s="34" t="s">
        <v>261</v>
      </c>
      <c r="T275" s="34" t="s">
        <v>111</v>
      </c>
      <c r="U275" s="34" t="s">
        <v>112</v>
      </c>
      <c r="V275" s="34" t="s">
        <v>113</v>
      </c>
      <c r="W275" s="34" t="s">
        <v>413</v>
      </c>
      <c r="X275" s="34" t="s">
        <v>1111</v>
      </c>
      <c r="Y275" s="34" t="s">
        <v>108</v>
      </c>
      <c r="Z275" s="64">
        <v>92</v>
      </c>
      <c r="AA275" s="34" t="s">
        <v>108</v>
      </c>
      <c r="AB275" s="34" t="s">
        <v>294</v>
      </c>
      <c r="AC275" s="34" t="s">
        <v>108</v>
      </c>
      <c r="AD275" s="35" t="s">
        <v>1972</v>
      </c>
      <c r="AE275" s="34" t="s">
        <v>1925</v>
      </c>
      <c r="AF275" s="34" t="s">
        <v>1926</v>
      </c>
      <c r="AG275" s="34" t="s">
        <v>117</v>
      </c>
      <c r="AH275" s="34" t="s">
        <v>118</v>
      </c>
      <c r="AI275" s="38">
        <v>45044</v>
      </c>
      <c r="AJ275" s="34" t="s">
        <v>366</v>
      </c>
      <c r="AK275" s="39">
        <v>2023</v>
      </c>
      <c r="AL275" s="34" t="s">
        <v>108</v>
      </c>
      <c r="AM275" s="34" t="b">
        <v>0</v>
      </c>
      <c r="AN275" s="34" t="s">
        <v>108</v>
      </c>
      <c r="AO275" s="34" t="s">
        <v>108</v>
      </c>
      <c r="AP275" s="34" t="s">
        <v>108</v>
      </c>
      <c r="AQ275" s="34" t="s">
        <v>113</v>
      </c>
      <c r="AR275" s="34" t="s">
        <v>108</v>
      </c>
      <c r="AS275" s="37" t="s">
        <v>108</v>
      </c>
      <c r="AT275" s="34" t="s">
        <v>108</v>
      </c>
      <c r="AU275" s="34" t="s">
        <v>108</v>
      </c>
      <c r="AV275" s="34" t="s">
        <v>108</v>
      </c>
      <c r="AW275" s="34" t="s">
        <v>108</v>
      </c>
      <c r="AX275" s="34" t="s">
        <v>108</v>
      </c>
      <c r="AY275" s="37" t="s">
        <v>108</v>
      </c>
      <c r="AZ275" s="34" t="s">
        <v>120</v>
      </c>
      <c r="BA275" s="34" t="s">
        <v>108</v>
      </c>
      <c r="BB275" s="34" t="s">
        <v>556</v>
      </c>
      <c r="BC275" s="34" t="s">
        <v>108</v>
      </c>
      <c r="BD275" s="37">
        <v>45597</v>
      </c>
      <c r="BE275" s="37">
        <v>45687</v>
      </c>
      <c r="BF275" s="38">
        <v>46387</v>
      </c>
      <c r="BG275" s="34" t="s">
        <v>192</v>
      </c>
      <c r="BH275" s="34" t="s">
        <v>108</v>
      </c>
      <c r="BI275" s="34" t="b">
        <v>1</v>
      </c>
      <c r="BJ275" s="64" t="s">
        <v>108</v>
      </c>
      <c r="BK275" s="41" t="s">
        <v>108</v>
      </c>
      <c r="BL275" s="112">
        <v>1839.0863300000001</v>
      </c>
      <c r="BM275" s="41">
        <v>0</v>
      </c>
      <c r="BN275" s="41">
        <v>0</v>
      </c>
      <c r="BO275" s="41">
        <v>0</v>
      </c>
      <c r="BP275" s="41">
        <v>1399.69103</v>
      </c>
      <c r="BQ275" s="41">
        <v>439.39530000000002</v>
      </c>
      <c r="BR275" s="52">
        <v>0</v>
      </c>
      <c r="BS275" s="41" t="s">
        <v>108</v>
      </c>
      <c r="BT275" s="41" t="s">
        <v>108</v>
      </c>
      <c r="BU275" s="41" t="s">
        <v>108</v>
      </c>
      <c r="BV275" s="41" t="s">
        <v>108</v>
      </c>
      <c r="BW275" s="41" t="s">
        <v>108</v>
      </c>
      <c r="BX275" s="42">
        <v>0</v>
      </c>
      <c r="BY275" s="43">
        <v>96.358249999999998</v>
      </c>
      <c r="BZ275" s="43">
        <v>52.808459999999997</v>
      </c>
      <c r="CA275" s="34" t="s">
        <v>1733</v>
      </c>
      <c r="CB275" s="41">
        <v>0</v>
      </c>
      <c r="CC275" s="41">
        <v>0</v>
      </c>
      <c r="CD275" s="41">
        <v>1399.69103</v>
      </c>
      <c r="CE275" s="41">
        <v>439.39530000000002</v>
      </c>
      <c r="CF275" s="41">
        <v>0</v>
      </c>
      <c r="CG275" s="34" t="s">
        <v>121</v>
      </c>
      <c r="CH275" s="45" t="s">
        <v>121</v>
      </c>
      <c r="CI275" s="34" t="s">
        <v>121</v>
      </c>
      <c r="CJ275" s="34" t="s">
        <v>108</v>
      </c>
      <c r="CK275" s="51">
        <v>1</v>
      </c>
      <c r="CL275" s="51">
        <v>0</v>
      </c>
      <c r="CM275" s="48" t="s">
        <v>1973</v>
      </c>
    </row>
    <row r="276" spans="1:91" s="21" customFormat="1" ht="100.5" customHeight="1" x14ac:dyDescent="0.25">
      <c r="A276" s="34" t="s">
        <v>1974</v>
      </c>
      <c r="B276" s="34" t="s">
        <v>1975</v>
      </c>
      <c r="C276" s="72"/>
      <c r="D276" s="72"/>
      <c r="E276" s="72"/>
      <c r="F276" s="34" t="s">
        <v>1976</v>
      </c>
      <c r="G276" s="34" t="s">
        <v>1108</v>
      </c>
      <c r="H276" s="34" t="s">
        <v>231</v>
      </c>
      <c r="I276" s="34" t="s">
        <v>108</v>
      </c>
      <c r="J276" s="34" t="s">
        <v>1977</v>
      </c>
      <c r="K276" s="34" t="s">
        <v>1109</v>
      </c>
      <c r="L276" s="34" t="s">
        <v>247</v>
      </c>
      <c r="M276" s="34" t="s">
        <v>108</v>
      </c>
      <c r="N276" s="34" t="s">
        <v>108</v>
      </c>
      <c r="O276" s="37" t="s">
        <v>108</v>
      </c>
      <c r="P276" s="34" t="s">
        <v>108</v>
      </c>
      <c r="Q276" s="34" t="s">
        <v>605</v>
      </c>
      <c r="R276" s="34" t="s">
        <v>261</v>
      </c>
      <c r="S276" s="34" t="s">
        <v>261</v>
      </c>
      <c r="T276" s="34" t="s">
        <v>111</v>
      </c>
      <c r="U276" s="34" t="s">
        <v>112</v>
      </c>
      <c r="V276" s="34" t="s">
        <v>113</v>
      </c>
      <c r="W276" s="34" t="s">
        <v>363</v>
      </c>
      <c r="X276" s="34" t="s">
        <v>1111</v>
      </c>
      <c r="Y276" s="34" t="s">
        <v>108</v>
      </c>
      <c r="Z276" s="64">
        <v>75.7</v>
      </c>
      <c r="AA276" s="34" t="s">
        <v>108</v>
      </c>
      <c r="AB276" s="34" t="s">
        <v>881</v>
      </c>
      <c r="AC276" s="34" t="s">
        <v>108</v>
      </c>
      <c r="AD276" s="35" t="s">
        <v>1978</v>
      </c>
      <c r="AE276" s="34" t="s">
        <v>1925</v>
      </c>
      <c r="AF276" s="34" t="s">
        <v>1926</v>
      </c>
      <c r="AG276" s="34" t="s">
        <v>117</v>
      </c>
      <c r="AH276" s="34" t="s">
        <v>118</v>
      </c>
      <c r="AI276" s="38">
        <v>45411</v>
      </c>
      <c r="AJ276" s="34" t="s">
        <v>366</v>
      </c>
      <c r="AK276" s="39">
        <v>2024</v>
      </c>
      <c r="AL276" s="34" t="s">
        <v>108</v>
      </c>
      <c r="AM276" s="34" t="b">
        <v>0</v>
      </c>
      <c r="AN276" s="34" t="s">
        <v>108</v>
      </c>
      <c r="AO276" s="34" t="s">
        <v>108</v>
      </c>
      <c r="AP276" s="34" t="s">
        <v>108</v>
      </c>
      <c r="AQ276" s="34" t="s">
        <v>113</v>
      </c>
      <c r="AR276" s="34" t="s">
        <v>108</v>
      </c>
      <c r="AS276" s="37" t="s">
        <v>108</v>
      </c>
      <c r="AT276" s="34" t="s">
        <v>108</v>
      </c>
      <c r="AU276" s="34" t="s">
        <v>108</v>
      </c>
      <c r="AV276" s="34" t="s">
        <v>108</v>
      </c>
      <c r="AW276" s="34" t="s">
        <v>108</v>
      </c>
      <c r="AX276" s="34" t="s">
        <v>108</v>
      </c>
      <c r="AY276" s="37" t="s">
        <v>108</v>
      </c>
      <c r="AZ276" s="34" t="s">
        <v>120</v>
      </c>
      <c r="BA276" s="34" t="s">
        <v>108</v>
      </c>
      <c r="BB276" s="34" t="s">
        <v>556</v>
      </c>
      <c r="BC276" s="34" t="s">
        <v>108</v>
      </c>
      <c r="BD276" s="37">
        <v>46023</v>
      </c>
      <c r="BE276" s="37">
        <v>46417</v>
      </c>
      <c r="BF276" s="37">
        <v>46417</v>
      </c>
      <c r="BG276" s="34" t="s">
        <v>108</v>
      </c>
      <c r="BH276" s="34" t="s">
        <v>108</v>
      </c>
      <c r="BI276" s="39" t="b">
        <v>1</v>
      </c>
      <c r="BJ276" s="64" t="s">
        <v>108</v>
      </c>
      <c r="BK276" s="41" t="s">
        <v>108</v>
      </c>
      <c r="BL276" s="114">
        <v>1717.72777</v>
      </c>
      <c r="BM276" s="41">
        <v>0</v>
      </c>
      <c r="BN276" s="41">
        <v>0</v>
      </c>
      <c r="BO276" s="41">
        <v>0</v>
      </c>
      <c r="BP276" s="41">
        <v>0</v>
      </c>
      <c r="BQ276" s="41">
        <v>1122.2694300000001</v>
      </c>
      <c r="BR276" s="52">
        <v>595.45834000000002</v>
      </c>
      <c r="BS276" s="41" t="s">
        <v>108</v>
      </c>
      <c r="BT276" s="41" t="s">
        <v>108</v>
      </c>
      <c r="BU276" s="41" t="s">
        <v>108</v>
      </c>
      <c r="BV276" s="41" t="s">
        <v>108</v>
      </c>
      <c r="BW276" s="41" t="s">
        <v>108</v>
      </c>
      <c r="BX276" s="43">
        <v>1717.72777</v>
      </c>
      <c r="BY276" s="43">
        <v>106.58049</v>
      </c>
      <c r="BZ276" s="43">
        <v>129.92579000000001</v>
      </c>
      <c r="CA276" s="34" t="s">
        <v>158</v>
      </c>
      <c r="CB276" s="41">
        <v>0</v>
      </c>
      <c r="CC276" s="41">
        <v>0</v>
      </c>
      <c r="CD276" s="41">
        <v>0</v>
      </c>
      <c r="CE276" s="41">
        <v>1122.2694300000001</v>
      </c>
      <c r="CF276" s="52">
        <v>595.45834000000002</v>
      </c>
      <c r="CG276" s="34" t="s">
        <v>121</v>
      </c>
      <c r="CH276" s="45" t="s">
        <v>121</v>
      </c>
      <c r="CI276" s="34" t="s">
        <v>121</v>
      </c>
      <c r="CJ276" s="34" t="s">
        <v>108</v>
      </c>
      <c r="CK276" s="51">
        <v>1</v>
      </c>
      <c r="CL276" s="51">
        <v>0</v>
      </c>
      <c r="CM276" s="48" t="s">
        <v>1979</v>
      </c>
    </row>
    <row r="277" spans="1:91" s="21" customFormat="1" ht="100.5" customHeight="1" x14ac:dyDescent="0.25">
      <c r="A277" s="34" t="s">
        <v>1980</v>
      </c>
      <c r="B277" s="34" t="s">
        <v>1981</v>
      </c>
      <c r="C277" s="72"/>
      <c r="D277" s="72"/>
      <c r="E277" s="72"/>
      <c r="F277" s="34" t="s">
        <v>1982</v>
      </c>
      <c r="G277" s="34" t="s">
        <v>1108</v>
      </c>
      <c r="H277" s="34" t="s">
        <v>231</v>
      </c>
      <c r="I277" s="34" t="s">
        <v>108</v>
      </c>
      <c r="J277" s="39" t="s">
        <v>1983</v>
      </c>
      <c r="K277" s="34" t="s">
        <v>1109</v>
      </c>
      <c r="L277" s="34" t="s">
        <v>247</v>
      </c>
      <c r="M277" s="34" t="s">
        <v>108</v>
      </c>
      <c r="N277" s="34" t="s">
        <v>108</v>
      </c>
      <c r="O277" s="37" t="s">
        <v>108</v>
      </c>
      <c r="P277" s="34" t="s">
        <v>108</v>
      </c>
      <c r="Q277" s="34" t="s">
        <v>605</v>
      </c>
      <c r="R277" s="34" t="s">
        <v>261</v>
      </c>
      <c r="S277" s="34" t="s">
        <v>261</v>
      </c>
      <c r="T277" s="34" t="s">
        <v>111</v>
      </c>
      <c r="U277" s="34" t="s">
        <v>112</v>
      </c>
      <c r="V277" s="34" t="s">
        <v>113</v>
      </c>
      <c r="W277" s="34" t="s">
        <v>363</v>
      </c>
      <c r="X277" s="34" t="s">
        <v>1111</v>
      </c>
      <c r="Y277" s="34" t="s">
        <v>108</v>
      </c>
      <c r="Z277" s="65">
        <v>77.040000000000006</v>
      </c>
      <c r="AA277" s="34" t="s">
        <v>108</v>
      </c>
      <c r="AB277" s="34" t="s">
        <v>1984</v>
      </c>
      <c r="AC277" s="34" t="s">
        <v>108</v>
      </c>
      <c r="AD277" s="35" t="s">
        <v>1985</v>
      </c>
      <c r="AE277" s="34" t="s">
        <v>1925</v>
      </c>
      <c r="AF277" s="34" t="s">
        <v>1926</v>
      </c>
      <c r="AG277" s="34" t="s">
        <v>117</v>
      </c>
      <c r="AH277" s="34" t="s">
        <v>118</v>
      </c>
      <c r="AI277" s="38">
        <v>45411</v>
      </c>
      <c r="AJ277" s="34" t="s">
        <v>366</v>
      </c>
      <c r="AK277" s="39">
        <v>2024</v>
      </c>
      <c r="AL277" s="34" t="s">
        <v>108</v>
      </c>
      <c r="AM277" s="34" t="b">
        <v>0</v>
      </c>
      <c r="AN277" s="34" t="s">
        <v>108</v>
      </c>
      <c r="AO277" s="34" t="s">
        <v>108</v>
      </c>
      <c r="AP277" s="34" t="s">
        <v>108</v>
      </c>
      <c r="AQ277" s="34" t="s">
        <v>113</v>
      </c>
      <c r="AR277" s="34" t="s">
        <v>108</v>
      </c>
      <c r="AS277" s="37" t="s">
        <v>108</v>
      </c>
      <c r="AT277" s="34" t="s">
        <v>108</v>
      </c>
      <c r="AU277" s="34" t="s">
        <v>108</v>
      </c>
      <c r="AV277" s="34" t="s">
        <v>108</v>
      </c>
      <c r="AW277" s="34" t="s">
        <v>108</v>
      </c>
      <c r="AX277" s="34" t="s">
        <v>108</v>
      </c>
      <c r="AY277" s="37" t="s">
        <v>108</v>
      </c>
      <c r="AZ277" s="34" t="s">
        <v>120</v>
      </c>
      <c r="BA277" s="34" t="s">
        <v>108</v>
      </c>
      <c r="BB277" s="34" t="s">
        <v>1986</v>
      </c>
      <c r="BC277" s="34" t="s">
        <v>108</v>
      </c>
      <c r="BD277" s="37">
        <v>45931</v>
      </c>
      <c r="BE277" s="37">
        <v>46417</v>
      </c>
      <c r="BF277" s="37">
        <v>46417</v>
      </c>
      <c r="BG277" s="34" t="s">
        <v>108</v>
      </c>
      <c r="BH277" s="34" t="s">
        <v>108</v>
      </c>
      <c r="BI277" s="39" t="b">
        <v>1</v>
      </c>
      <c r="BJ277" s="64" t="s">
        <v>108</v>
      </c>
      <c r="BK277" s="41" t="s">
        <v>108</v>
      </c>
      <c r="BL277" s="114">
        <v>1881.51127</v>
      </c>
      <c r="BM277" s="41">
        <v>0</v>
      </c>
      <c r="BN277" s="41">
        <v>0</v>
      </c>
      <c r="BO277" s="41">
        <v>0</v>
      </c>
      <c r="BP277" s="41">
        <v>0</v>
      </c>
      <c r="BQ277" s="41">
        <v>1539.0731800000001</v>
      </c>
      <c r="BR277" s="52">
        <v>342.43808999999999</v>
      </c>
      <c r="BS277" s="41" t="s">
        <v>108</v>
      </c>
      <c r="BT277" s="41" t="s">
        <v>108</v>
      </c>
      <c r="BU277" s="41" t="s">
        <v>108</v>
      </c>
      <c r="BV277" s="41" t="s">
        <v>108</v>
      </c>
      <c r="BW277" s="41" t="s">
        <v>108</v>
      </c>
      <c r="BX277" s="43">
        <v>1881.51127</v>
      </c>
      <c r="BY277" s="43">
        <v>120.83463</v>
      </c>
      <c r="BZ277" s="43">
        <v>158.83196000000001</v>
      </c>
      <c r="CA277" s="34" t="s">
        <v>158</v>
      </c>
      <c r="CB277" s="41">
        <v>0</v>
      </c>
      <c r="CC277" s="41">
        <v>0</v>
      </c>
      <c r="CD277" s="41">
        <v>0</v>
      </c>
      <c r="CE277" s="41">
        <v>1539.0731800000001</v>
      </c>
      <c r="CF277" s="52">
        <v>342.43808999999999</v>
      </c>
      <c r="CG277" s="34" t="s">
        <v>121</v>
      </c>
      <c r="CH277" s="45" t="s">
        <v>121</v>
      </c>
      <c r="CI277" s="34" t="s">
        <v>121</v>
      </c>
      <c r="CJ277" s="34" t="s">
        <v>108</v>
      </c>
      <c r="CK277" s="51">
        <v>1</v>
      </c>
      <c r="CL277" s="51">
        <v>0</v>
      </c>
      <c r="CM277" s="48" t="s">
        <v>1987</v>
      </c>
    </row>
    <row r="278" spans="1:91" s="21" customFormat="1" ht="100.5" customHeight="1" x14ac:dyDescent="0.25">
      <c r="A278" s="34" t="s">
        <v>1988</v>
      </c>
      <c r="B278" s="34" t="s">
        <v>1969</v>
      </c>
      <c r="C278" s="72"/>
      <c r="D278" s="72"/>
      <c r="E278" s="72"/>
      <c r="F278" s="34" t="s">
        <v>1989</v>
      </c>
      <c r="G278" s="34" t="s">
        <v>1108</v>
      </c>
      <c r="H278" s="34" t="s">
        <v>231</v>
      </c>
      <c r="I278" s="34" t="s">
        <v>108</v>
      </c>
      <c r="J278" s="34" t="s">
        <v>1971</v>
      </c>
      <c r="K278" s="34" t="s">
        <v>1109</v>
      </c>
      <c r="L278" s="34" t="s">
        <v>247</v>
      </c>
      <c r="M278" s="34" t="s">
        <v>108</v>
      </c>
      <c r="N278" s="34" t="s">
        <v>108</v>
      </c>
      <c r="O278" s="37" t="s">
        <v>108</v>
      </c>
      <c r="P278" s="34" t="s">
        <v>108</v>
      </c>
      <c r="Q278" s="34" t="s">
        <v>605</v>
      </c>
      <c r="R278" s="34" t="s">
        <v>261</v>
      </c>
      <c r="S278" s="34" t="s">
        <v>261</v>
      </c>
      <c r="T278" s="34" t="s">
        <v>111</v>
      </c>
      <c r="U278" s="34" t="s">
        <v>112</v>
      </c>
      <c r="V278" s="34" t="s">
        <v>113</v>
      </c>
      <c r="W278" s="34" t="s">
        <v>413</v>
      </c>
      <c r="X278" s="34" t="s">
        <v>1111</v>
      </c>
      <c r="Y278" s="34" t="s">
        <v>108</v>
      </c>
      <c r="Z278" s="64">
        <v>92</v>
      </c>
      <c r="AA278" s="34" t="s">
        <v>108</v>
      </c>
      <c r="AB278" s="34" t="s">
        <v>294</v>
      </c>
      <c r="AC278" s="34" t="s">
        <v>108</v>
      </c>
      <c r="AD278" s="35" t="s">
        <v>1990</v>
      </c>
      <c r="AE278" s="34" t="s">
        <v>1925</v>
      </c>
      <c r="AF278" s="34" t="s">
        <v>1926</v>
      </c>
      <c r="AG278" s="34" t="s">
        <v>117</v>
      </c>
      <c r="AH278" s="34" t="s">
        <v>118</v>
      </c>
      <c r="AI278" s="38">
        <v>45411</v>
      </c>
      <c r="AJ278" s="34" t="s">
        <v>366</v>
      </c>
      <c r="AK278" s="39">
        <v>2024</v>
      </c>
      <c r="AL278" s="34" t="s">
        <v>108</v>
      </c>
      <c r="AM278" s="34" t="b">
        <v>0</v>
      </c>
      <c r="AN278" s="34" t="s">
        <v>108</v>
      </c>
      <c r="AO278" s="34" t="s">
        <v>108</v>
      </c>
      <c r="AP278" s="34" t="s">
        <v>108</v>
      </c>
      <c r="AQ278" s="34" t="s">
        <v>113</v>
      </c>
      <c r="AR278" s="34" t="s">
        <v>108</v>
      </c>
      <c r="AS278" s="37" t="s">
        <v>108</v>
      </c>
      <c r="AT278" s="34" t="s">
        <v>108</v>
      </c>
      <c r="AU278" s="40" t="s">
        <v>108</v>
      </c>
      <c r="AV278" s="34" t="s">
        <v>108</v>
      </c>
      <c r="AW278" s="40" t="s">
        <v>108</v>
      </c>
      <c r="AX278" s="34" t="s">
        <v>108</v>
      </c>
      <c r="AY278" s="37" t="s">
        <v>108</v>
      </c>
      <c r="AZ278" s="34" t="s">
        <v>120</v>
      </c>
      <c r="BA278" s="34" t="s">
        <v>108</v>
      </c>
      <c r="BB278" s="34" t="s">
        <v>556</v>
      </c>
      <c r="BC278" s="34" t="s">
        <v>108</v>
      </c>
      <c r="BD278" s="37">
        <v>45626</v>
      </c>
      <c r="BE278" s="37">
        <v>45687</v>
      </c>
      <c r="BF278" s="37">
        <v>46021</v>
      </c>
      <c r="BG278" s="34" t="s">
        <v>192</v>
      </c>
      <c r="BH278" s="34" t="s">
        <v>108</v>
      </c>
      <c r="BI278" s="39" t="b">
        <v>0</v>
      </c>
      <c r="BJ278" s="106" t="s">
        <v>108</v>
      </c>
      <c r="BK278" s="41" t="s">
        <v>108</v>
      </c>
      <c r="BL278" s="113">
        <v>2735.74134</v>
      </c>
      <c r="BM278" s="42">
        <v>0</v>
      </c>
      <c r="BN278" s="42">
        <v>0</v>
      </c>
      <c r="BO278" s="42">
        <v>0</v>
      </c>
      <c r="BP278" s="42">
        <v>0</v>
      </c>
      <c r="BQ278" s="42">
        <v>1377.85841</v>
      </c>
      <c r="BR278" s="43">
        <v>1357.88293</v>
      </c>
      <c r="BS278" s="42" t="s">
        <v>108</v>
      </c>
      <c r="BT278" s="42" t="s">
        <v>108</v>
      </c>
      <c r="BU278" s="42" t="s">
        <v>108</v>
      </c>
      <c r="BV278" s="42" t="s">
        <v>108</v>
      </c>
      <c r="BW278" s="42" t="s">
        <v>108</v>
      </c>
      <c r="BX278" s="43">
        <v>2735.74134</v>
      </c>
      <c r="BY278" s="43">
        <v>173.43947</v>
      </c>
      <c r="BZ278" s="43">
        <v>185.65898000000001</v>
      </c>
      <c r="CA278" s="34" t="s">
        <v>158</v>
      </c>
      <c r="CB278" s="42">
        <v>0</v>
      </c>
      <c r="CC278" s="42">
        <v>0</v>
      </c>
      <c r="CD278" s="42">
        <v>0</v>
      </c>
      <c r="CE278" s="42">
        <v>1377.85841</v>
      </c>
      <c r="CF278" s="43">
        <v>1357.88293</v>
      </c>
      <c r="CG278" s="34" t="s">
        <v>121</v>
      </c>
      <c r="CH278" s="45" t="s">
        <v>121</v>
      </c>
      <c r="CI278" s="71" t="s">
        <v>121</v>
      </c>
      <c r="CJ278" s="67" t="s">
        <v>108</v>
      </c>
      <c r="CK278" s="47">
        <v>1</v>
      </c>
      <c r="CL278" s="47">
        <v>0</v>
      </c>
      <c r="CM278" s="48" t="s">
        <v>1991</v>
      </c>
    </row>
    <row r="279" spans="1:91" s="21" customFormat="1" ht="100.5" customHeight="1" x14ac:dyDescent="0.25">
      <c r="A279" s="39" t="s">
        <v>1992</v>
      </c>
      <c r="B279" s="39" t="s">
        <v>1993</v>
      </c>
      <c r="C279" s="72"/>
      <c r="D279" s="72"/>
      <c r="E279" s="72"/>
      <c r="F279" s="39" t="s">
        <v>1994</v>
      </c>
      <c r="G279" s="39" t="s">
        <v>1108</v>
      </c>
      <c r="H279" s="39" t="s">
        <v>231</v>
      </c>
      <c r="I279" s="39" t="s">
        <v>231</v>
      </c>
      <c r="J279" s="39" t="s">
        <v>108</v>
      </c>
      <c r="K279" s="39" t="s">
        <v>1109</v>
      </c>
      <c r="L279" s="39" t="s">
        <v>247</v>
      </c>
      <c r="M279" s="39" t="s">
        <v>108</v>
      </c>
      <c r="N279" s="39" t="s">
        <v>108</v>
      </c>
      <c r="O279" s="38" t="s">
        <v>108</v>
      </c>
      <c r="P279" s="39" t="s">
        <v>108</v>
      </c>
      <c r="Q279" s="39" t="s">
        <v>605</v>
      </c>
      <c r="R279" s="39" t="s">
        <v>261</v>
      </c>
      <c r="S279" s="39" t="s">
        <v>261</v>
      </c>
      <c r="T279" s="39" t="s">
        <v>111</v>
      </c>
      <c r="U279" s="39" t="s">
        <v>112</v>
      </c>
      <c r="V279" s="39" t="b">
        <v>0</v>
      </c>
      <c r="W279" s="39" t="s">
        <v>1887</v>
      </c>
      <c r="X279" s="39" t="s">
        <v>1111</v>
      </c>
      <c r="Y279" s="39" t="s">
        <v>108</v>
      </c>
      <c r="Z279" s="65">
        <v>57.4</v>
      </c>
      <c r="AA279" s="39" t="s">
        <v>108</v>
      </c>
      <c r="AB279" s="39" t="s">
        <v>1995</v>
      </c>
      <c r="AC279" s="39" t="s">
        <v>108</v>
      </c>
      <c r="AD279" s="68" t="s">
        <v>1996</v>
      </c>
      <c r="AE279" s="39" t="s">
        <v>1925</v>
      </c>
      <c r="AF279" s="39" t="s">
        <v>1926</v>
      </c>
      <c r="AG279" s="39" t="s">
        <v>117</v>
      </c>
      <c r="AH279" s="39" t="b">
        <v>1</v>
      </c>
      <c r="AI279" s="69">
        <v>44694</v>
      </c>
      <c r="AJ279" s="39" t="s">
        <v>366</v>
      </c>
      <c r="AK279" s="39">
        <v>2022</v>
      </c>
      <c r="AL279" s="39" t="s">
        <v>108</v>
      </c>
      <c r="AM279" s="39" t="b">
        <v>0</v>
      </c>
      <c r="AN279" s="39" t="s">
        <v>108</v>
      </c>
      <c r="AO279" s="39" t="s">
        <v>108</v>
      </c>
      <c r="AP279" s="39" t="s">
        <v>108</v>
      </c>
      <c r="AQ279" s="39" t="b">
        <v>0</v>
      </c>
      <c r="AR279" s="39" t="s">
        <v>108</v>
      </c>
      <c r="AS279" s="38" t="s">
        <v>108</v>
      </c>
      <c r="AT279" s="39" t="s">
        <v>108</v>
      </c>
      <c r="AU279" s="39" t="s">
        <v>108</v>
      </c>
      <c r="AV279" s="39" t="s">
        <v>108</v>
      </c>
      <c r="AW279" s="39" t="s">
        <v>108</v>
      </c>
      <c r="AX279" s="39" t="s">
        <v>108</v>
      </c>
      <c r="AY279" s="38" t="s">
        <v>108</v>
      </c>
      <c r="AZ279" s="39" t="s">
        <v>120</v>
      </c>
      <c r="BA279" s="39" t="s">
        <v>108</v>
      </c>
      <c r="BB279" s="39" t="s">
        <v>135</v>
      </c>
      <c r="BC279" s="39" t="s">
        <v>108</v>
      </c>
      <c r="BD279" s="38">
        <v>45292</v>
      </c>
      <c r="BE279" s="38">
        <v>45657</v>
      </c>
      <c r="BF279" s="38">
        <v>45777</v>
      </c>
      <c r="BG279" s="39" t="s">
        <v>108</v>
      </c>
      <c r="BH279" s="39" t="s">
        <v>108</v>
      </c>
      <c r="BI279" s="39" t="b">
        <v>0</v>
      </c>
      <c r="BJ279" s="65">
        <v>50307</v>
      </c>
      <c r="BK279" s="52" t="s">
        <v>108</v>
      </c>
      <c r="BL279" s="114">
        <v>1259.67884</v>
      </c>
      <c r="BM279" s="52">
        <v>0</v>
      </c>
      <c r="BN279" s="52">
        <v>0</v>
      </c>
      <c r="BO279" s="52">
        <v>0</v>
      </c>
      <c r="BP279" s="52">
        <v>307.86586</v>
      </c>
      <c r="BQ279" s="52">
        <v>218.58331999999999</v>
      </c>
      <c r="BR279" s="52">
        <v>733.22965999999997</v>
      </c>
      <c r="BS279" s="52" t="s">
        <v>108</v>
      </c>
      <c r="BT279" s="52" t="s">
        <v>108</v>
      </c>
      <c r="BU279" s="52" t="s">
        <v>108</v>
      </c>
      <c r="BV279" s="52" t="s">
        <v>108</v>
      </c>
      <c r="BW279" s="52" t="s">
        <v>108</v>
      </c>
      <c r="BX279" s="43">
        <v>0</v>
      </c>
      <c r="BY279" s="43">
        <v>163.55005</v>
      </c>
      <c r="BZ279" s="43">
        <v>34.460230000000003</v>
      </c>
      <c r="CA279" s="39" t="s">
        <v>167</v>
      </c>
      <c r="CB279" s="52">
        <v>0</v>
      </c>
      <c r="CC279" s="52">
        <v>0</v>
      </c>
      <c r="CD279" s="52">
        <v>307.86586</v>
      </c>
      <c r="CE279" s="52">
        <v>218.583315</v>
      </c>
      <c r="CF279" s="52">
        <v>733.22965999999997</v>
      </c>
      <c r="CG279" s="39" t="s">
        <v>121</v>
      </c>
      <c r="CH279" s="39" t="s">
        <v>121</v>
      </c>
      <c r="CI279" s="39" t="s">
        <v>121</v>
      </c>
      <c r="CJ279" s="39" t="s">
        <v>108</v>
      </c>
      <c r="CK279" s="48">
        <v>1</v>
      </c>
      <c r="CL279" s="48">
        <v>0</v>
      </c>
      <c r="CM279" s="48" t="s">
        <v>1997</v>
      </c>
    </row>
    <row r="280" spans="1:91" s="21" customFormat="1" ht="100.5" customHeight="1" x14ac:dyDescent="0.25">
      <c r="A280" s="39" t="s">
        <v>1998</v>
      </c>
      <c r="B280" s="39" t="s">
        <v>1999</v>
      </c>
      <c r="C280" s="72"/>
      <c r="D280" s="72"/>
      <c r="E280" s="72"/>
      <c r="F280" s="39" t="s">
        <v>2000</v>
      </c>
      <c r="G280" s="39" t="s">
        <v>1108</v>
      </c>
      <c r="H280" s="39" t="s">
        <v>231</v>
      </c>
      <c r="I280" s="39" t="s">
        <v>231</v>
      </c>
      <c r="J280" s="39" t="s">
        <v>108</v>
      </c>
      <c r="K280" s="39" t="s">
        <v>1109</v>
      </c>
      <c r="L280" s="39" t="s">
        <v>247</v>
      </c>
      <c r="M280" s="39" t="s">
        <v>108</v>
      </c>
      <c r="N280" s="39" t="s">
        <v>108</v>
      </c>
      <c r="O280" s="38" t="s">
        <v>108</v>
      </c>
      <c r="P280" s="39" t="s">
        <v>108</v>
      </c>
      <c r="Q280" s="39" t="s">
        <v>605</v>
      </c>
      <c r="R280" s="39" t="s">
        <v>261</v>
      </c>
      <c r="S280" s="39" t="s">
        <v>261</v>
      </c>
      <c r="T280" s="39" t="s">
        <v>111</v>
      </c>
      <c r="U280" s="39" t="s">
        <v>112</v>
      </c>
      <c r="V280" s="39" t="b">
        <v>0</v>
      </c>
      <c r="W280" s="39" t="s">
        <v>1887</v>
      </c>
      <c r="X280" s="39" t="s">
        <v>1111</v>
      </c>
      <c r="Y280" s="39" t="s">
        <v>108</v>
      </c>
      <c r="Z280" s="65">
        <v>25.6</v>
      </c>
      <c r="AA280" s="39" t="s">
        <v>108</v>
      </c>
      <c r="AB280" s="39" t="s">
        <v>2001</v>
      </c>
      <c r="AC280" s="39" t="s">
        <v>108</v>
      </c>
      <c r="AD280" s="68" t="s">
        <v>2002</v>
      </c>
      <c r="AE280" s="39" t="s">
        <v>1925</v>
      </c>
      <c r="AF280" s="39" t="s">
        <v>1926</v>
      </c>
      <c r="AG280" s="39" t="s">
        <v>117</v>
      </c>
      <c r="AH280" s="39" t="b">
        <v>1</v>
      </c>
      <c r="AI280" s="69" t="s">
        <v>108</v>
      </c>
      <c r="AJ280" s="39" t="s">
        <v>108</v>
      </c>
      <c r="AK280" s="39">
        <v>2023</v>
      </c>
      <c r="AL280" s="39" t="s">
        <v>108</v>
      </c>
      <c r="AM280" s="39" t="b">
        <v>0</v>
      </c>
      <c r="AN280" s="39" t="s">
        <v>108</v>
      </c>
      <c r="AO280" s="39" t="s">
        <v>108</v>
      </c>
      <c r="AP280" s="39" t="s">
        <v>108</v>
      </c>
      <c r="AQ280" s="39" t="b">
        <v>0</v>
      </c>
      <c r="AR280" s="39" t="s">
        <v>108</v>
      </c>
      <c r="AS280" s="38" t="s">
        <v>108</v>
      </c>
      <c r="AT280" s="39" t="s">
        <v>108</v>
      </c>
      <c r="AU280" s="39" t="s">
        <v>108</v>
      </c>
      <c r="AV280" s="39" t="s">
        <v>108</v>
      </c>
      <c r="AW280" s="39" t="s">
        <v>108</v>
      </c>
      <c r="AX280" s="39" t="s">
        <v>108</v>
      </c>
      <c r="AY280" s="38" t="s">
        <v>108</v>
      </c>
      <c r="AZ280" s="39" t="s">
        <v>120</v>
      </c>
      <c r="BA280" s="39" t="s">
        <v>108</v>
      </c>
      <c r="BB280" s="39" t="s">
        <v>327</v>
      </c>
      <c r="BC280" s="39" t="s">
        <v>108</v>
      </c>
      <c r="BD280" s="38">
        <v>45292</v>
      </c>
      <c r="BE280" s="38">
        <v>46387</v>
      </c>
      <c r="BF280" s="38">
        <v>46660</v>
      </c>
      <c r="BG280" s="39" t="s">
        <v>192</v>
      </c>
      <c r="BH280" s="39" t="s">
        <v>108</v>
      </c>
      <c r="BI280" s="39" t="b">
        <v>1</v>
      </c>
      <c r="BJ280" s="65">
        <v>64800</v>
      </c>
      <c r="BK280" s="52" t="s">
        <v>108</v>
      </c>
      <c r="BL280" s="114">
        <v>1240.98882</v>
      </c>
      <c r="BM280" s="52">
        <v>0</v>
      </c>
      <c r="BN280" s="52">
        <v>0</v>
      </c>
      <c r="BO280" s="52">
        <v>0</v>
      </c>
      <c r="BP280" s="52">
        <v>0</v>
      </c>
      <c r="BQ280" s="52">
        <v>940.61368000000004</v>
      </c>
      <c r="BR280" s="52">
        <v>300.37513999999999</v>
      </c>
      <c r="BS280" s="52" t="s">
        <v>108</v>
      </c>
      <c r="BT280" s="52" t="s">
        <v>108</v>
      </c>
      <c r="BU280" s="52" t="s">
        <v>108</v>
      </c>
      <c r="BV280" s="52" t="s">
        <v>108</v>
      </c>
      <c r="BW280" s="52" t="s">
        <v>108</v>
      </c>
      <c r="BX280" s="43">
        <v>1240.98882</v>
      </c>
      <c r="BY280" s="43">
        <v>69.132990000000007</v>
      </c>
      <c r="BZ280" s="43">
        <v>91.947299999999998</v>
      </c>
      <c r="CA280" s="39" t="s">
        <v>158</v>
      </c>
      <c r="CB280" s="52">
        <v>0</v>
      </c>
      <c r="CC280" s="52">
        <v>0</v>
      </c>
      <c r="CD280" s="52">
        <v>0</v>
      </c>
      <c r="CE280" s="52">
        <v>940.61368200000004</v>
      </c>
      <c r="CF280" s="52">
        <v>300.375137</v>
      </c>
      <c r="CG280" s="39" t="s">
        <v>121</v>
      </c>
      <c r="CH280" s="39" t="s">
        <v>121</v>
      </c>
      <c r="CI280" s="39" t="s">
        <v>121</v>
      </c>
      <c r="CJ280" s="39" t="s">
        <v>108</v>
      </c>
      <c r="CK280" s="48">
        <v>1</v>
      </c>
      <c r="CL280" s="48">
        <v>0</v>
      </c>
      <c r="CM280" s="48" t="s">
        <v>2003</v>
      </c>
    </row>
    <row r="281" spans="1:91" s="21" customFormat="1" ht="100.5" customHeight="1" x14ac:dyDescent="0.25">
      <c r="A281" s="34" t="s">
        <v>2004</v>
      </c>
      <c r="B281" s="34" t="s">
        <v>2005</v>
      </c>
      <c r="C281" s="34" t="s">
        <v>2006</v>
      </c>
      <c r="D281" s="34" t="s">
        <v>2007</v>
      </c>
      <c r="E281" s="34" t="s">
        <v>2008</v>
      </c>
      <c r="F281" s="34" t="s">
        <v>2009</v>
      </c>
      <c r="G281" s="34" t="s">
        <v>202</v>
      </c>
      <c r="H281" s="34" t="s">
        <v>107</v>
      </c>
      <c r="I281" s="34" t="s">
        <v>163</v>
      </c>
      <c r="J281" s="34" t="s">
        <v>108</v>
      </c>
      <c r="K281" s="34" t="s">
        <v>128</v>
      </c>
      <c r="L281" s="34" t="s">
        <v>2010</v>
      </c>
      <c r="M281" s="34" t="s">
        <v>108</v>
      </c>
      <c r="N281" s="34" t="s">
        <v>108</v>
      </c>
      <c r="O281" s="37" t="s">
        <v>108</v>
      </c>
      <c r="P281" s="34" t="s">
        <v>108</v>
      </c>
      <c r="Q281" s="34" t="s">
        <v>108</v>
      </c>
      <c r="R281" s="34" t="s">
        <v>108</v>
      </c>
      <c r="S281" s="34" t="s">
        <v>108</v>
      </c>
      <c r="T281" s="34" t="s">
        <v>180</v>
      </c>
      <c r="U281" s="34" t="s">
        <v>2011</v>
      </c>
      <c r="V281" s="34" t="b">
        <v>0</v>
      </c>
      <c r="W281" s="34" t="s">
        <v>108</v>
      </c>
      <c r="X281" s="34" t="s">
        <v>385</v>
      </c>
      <c r="Y281" s="34">
        <v>19.3999999999998</v>
      </c>
      <c r="Z281" s="64" t="s">
        <v>108</v>
      </c>
      <c r="AA281" s="34">
        <v>115</v>
      </c>
      <c r="AB281" s="34" t="s">
        <v>108</v>
      </c>
      <c r="AC281" s="34" t="s">
        <v>108</v>
      </c>
      <c r="AD281" s="35" t="s">
        <v>108</v>
      </c>
      <c r="AE281" s="39" t="s">
        <v>2012</v>
      </c>
      <c r="AF281" s="34" t="s">
        <v>2013</v>
      </c>
      <c r="AG281" s="34" t="s">
        <v>117</v>
      </c>
      <c r="AH281" s="34" t="b">
        <v>1</v>
      </c>
      <c r="AI281" s="37" t="s">
        <v>108</v>
      </c>
      <c r="AJ281" s="34" t="s">
        <v>119</v>
      </c>
      <c r="AK281" s="34" t="s">
        <v>108</v>
      </c>
      <c r="AL281" s="34" t="s">
        <v>108</v>
      </c>
      <c r="AM281" s="34" t="b">
        <v>0</v>
      </c>
      <c r="AN281" s="34" t="s">
        <v>108</v>
      </c>
      <c r="AO281" s="34" t="s">
        <v>108</v>
      </c>
      <c r="AP281" s="34" t="s">
        <v>108</v>
      </c>
      <c r="AQ281" s="34" t="b">
        <v>0</v>
      </c>
      <c r="AR281" s="34" t="s">
        <v>108</v>
      </c>
      <c r="AS281" s="37" t="s">
        <v>108</v>
      </c>
      <c r="AT281" s="34" t="s">
        <v>108</v>
      </c>
      <c r="AU281" s="40" t="s">
        <v>108</v>
      </c>
      <c r="AV281" s="34" t="s">
        <v>108</v>
      </c>
      <c r="AW281" s="40" t="s">
        <v>108</v>
      </c>
      <c r="AX281" s="34" t="s">
        <v>108</v>
      </c>
      <c r="AY281" s="37" t="s">
        <v>108</v>
      </c>
      <c r="AZ281" s="34" t="s">
        <v>120</v>
      </c>
      <c r="BA281" s="34" t="s">
        <v>108</v>
      </c>
      <c r="BB281" s="34" t="s">
        <v>108</v>
      </c>
      <c r="BC281" s="34" t="s">
        <v>108</v>
      </c>
      <c r="BD281" s="37" t="s">
        <v>108</v>
      </c>
      <c r="BE281" s="37" t="s">
        <v>108</v>
      </c>
      <c r="BF281" s="37" t="s">
        <v>108</v>
      </c>
      <c r="BG281" s="34" t="s">
        <v>108</v>
      </c>
      <c r="BH281" s="34" t="s">
        <v>108</v>
      </c>
      <c r="BI281" s="34" t="b">
        <v>0</v>
      </c>
      <c r="BJ281" s="106" t="s">
        <v>108</v>
      </c>
      <c r="BK281" s="41" t="s">
        <v>108</v>
      </c>
      <c r="BL281" s="115" t="s">
        <v>108</v>
      </c>
      <c r="BM281" s="42" t="s">
        <v>108</v>
      </c>
      <c r="BN281" s="42" t="s">
        <v>108</v>
      </c>
      <c r="BO281" s="42" t="s">
        <v>108</v>
      </c>
      <c r="BP281" s="42" t="s">
        <v>108</v>
      </c>
      <c r="BQ281" s="42" t="s">
        <v>108</v>
      </c>
      <c r="BR281" s="43" t="s">
        <v>108</v>
      </c>
      <c r="BS281" s="43">
        <v>1035.79130457671</v>
      </c>
      <c r="BT281" s="43">
        <v>1035.3493760788899</v>
      </c>
      <c r="BU281" s="43">
        <v>1073.5261116953</v>
      </c>
      <c r="BV281" s="43">
        <v>1094.08070869215</v>
      </c>
      <c r="BW281" s="42">
        <v>1136.34249760434</v>
      </c>
      <c r="BX281" s="42" t="s">
        <v>108</v>
      </c>
      <c r="BY281" s="42" t="s">
        <v>108</v>
      </c>
      <c r="BZ281" s="42" t="s">
        <v>108</v>
      </c>
      <c r="CA281" s="34" t="s">
        <v>108</v>
      </c>
      <c r="CB281" s="41" t="s">
        <v>108</v>
      </c>
      <c r="CC281" s="41" t="s">
        <v>108</v>
      </c>
      <c r="CD281" s="41" t="s">
        <v>108</v>
      </c>
      <c r="CE281" s="41" t="s">
        <v>108</v>
      </c>
      <c r="CF281" s="41" t="s">
        <v>108</v>
      </c>
      <c r="CG281" s="34" t="s">
        <v>121</v>
      </c>
      <c r="CH281" s="45" t="s">
        <v>121</v>
      </c>
      <c r="CI281" s="45" t="s">
        <v>121</v>
      </c>
      <c r="CJ281" s="67" t="s">
        <v>108</v>
      </c>
      <c r="CK281" s="74">
        <v>0</v>
      </c>
      <c r="CL281" s="74">
        <v>1</v>
      </c>
      <c r="CM281" s="48" t="s">
        <v>484</v>
      </c>
    </row>
    <row r="282" spans="1:91" s="21" customFormat="1" ht="100.5" customHeight="1" x14ac:dyDescent="0.25">
      <c r="A282" s="34" t="s">
        <v>2014</v>
      </c>
      <c r="B282" s="34" t="s">
        <v>2015</v>
      </c>
      <c r="C282" s="34" t="s">
        <v>108</v>
      </c>
      <c r="D282" s="34" t="s">
        <v>108</v>
      </c>
      <c r="E282" s="34" t="s">
        <v>108</v>
      </c>
      <c r="F282" s="34" t="s">
        <v>2016</v>
      </c>
      <c r="G282" s="34" t="s">
        <v>141</v>
      </c>
      <c r="H282" s="34" t="s">
        <v>107</v>
      </c>
      <c r="I282" s="34" t="s">
        <v>108</v>
      </c>
      <c r="J282" s="34" t="s">
        <v>108</v>
      </c>
      <c r="K282" s="34" t="s">
        <v>128</v>
      </c>
      <c r="L282" s="34" t="s">
        <v>394</v>
      </c>
      <c r="M282" s="34" t="s">
        <v>108</v>
      </c>
      <c r="N282" s="34" t="s">
        <v>108</v>
      </c>
      <c r="O282" s="37" t="s">
        <v>108</v>
      </c>
      <c r="P282" s="34" t="s">
        <v>108</v>
      </c>
      <c r="Q282" s="34" t="s">
        <v>292</v>
      </c>
      <c r="R282" s="34" t="s">
        <v>108</v>
      </c>
      <c r="S282" s="34" t="s">
        <v>108</v>
      </c>
      <c r="T282" s="34" t="s">
        <v>108</v>
      </c>
      <c r="U282" s="34" t="s">
        <v>112</v>
      </c>
      <c r="V282" s="34" t="s">
        <v>113</v>
      </c>
      <c r="W282" s="34" t="s">
        <v>108</v>
      </c>
      <c r="X282" s="39" t="s">
        <v>374</v>
      </c>
      <c r="Y282" s="34" t="s">
        <v>108</v>
      </c>
      <c r="Z282" s="64" t="s">
        <v>108</v>
      </c>
      <c r="AA282" s="34" t="s">
        <v>108</v>
      </c>
      <c r="AB282" s="34" t="s">
        <v>108</v>
      </c>
      <c r="AC282" s="34" t="s">
        <v>108</v>
      </c>
      <c r="AD282" s="35" t="s">
        <v>108</v>
      </c>
      <c r="AE282" s="34" t="s">
        <v>2017</v>
      </c>
      <c r="AF282" s="34" t="s">
        <v>2018</v>
      </c>
      <c r="AG282" s="34" t="s">
        <v>117</v>
      </c>
      <c r="AH282" s="34" t="s">
        <v>118</v>
      </c>
      <c r="AI282" s="37" t="s">
        <v>108</v>
      </c>
      <c r="AJ282" s="34" t="s">
        <v>119</v>
      </c>
      <c r="AK282" s="34" t="s">
        <v>108</v>
      </c>
      <c r="AL282" s="34" t="s">
        <v>108</v>
      </c>
      <c r="AM282" s="34" t="b">
        <v>0</v>
      </c>
      <c r="AN282" s="34" t="s">
        <v>108</v>
      </c>
      <c r="AO282" s="34" t="s">
        <v>108</v>
      </c>
      <c r="AP282" s="34" t="s">
        <v>108</v>
      </c>
      <c r="AQ282" s="34" t="s">
        <v>113</v>
      </c>
      <c r="AR282" s="34" t="s">
        <v>108</v>
      </c>
      <c r="AS282" s="37" t="s">
        <v>108</v>
      </c>
      <c r="AT282" s="34" t="s">
        <v>108</v>
      </c>
      <c r="AU282" s="40" t="s">
        <v>108</v>
      </c>
      <c r="AV282" s="34" t="s">
        <v>108</v>
      </c>
      <c r="AW282" s="40" t="s">
        <v>108</v>
      </c>
      <c r="AX282" s="34" t="s">
        <v>108</v>
      </c>
      <c r="AY282" s="37" t="s">
        <v>108</v>
      </c>
      <c r="AZ282" s="34" t="s">
        <v>120</v>
      </c>
      <c r="BA282" s="34" t="s">
        <v>108</v>
      </c>
      <c r="BB282" s="34" t="s">
        <v>135</v>
      </c>
      <c r="BC282" s="34" t="s">
        <v>108</v>
      </c>
      <c r="BD282" s="37" t="s">
        <v>108</v>
      </c>
      <c r="BE282" s="37" t="s">
        <v>108</v>
      </c>
      <c r="BF282" s="37" t="s">
        <v>108</v>
      </c>
      <c r="BG282" s="34" t="s">
        <v>108</v>
      </c>
      <c r="BH282" s="34" t="s">
        <v>108</v>
      </c>
      <c r="BI282" s="34" t="b">
        <v>0</v>
      </c>
      <c r="BJ282" s="106" t="s">
        <v>108</v>
      </c>
      <c r="BK282" s="41" t="s">
        <v>108</v>
      </c>
      <c r="BL282" s="115" t="s">
        <v>108</v>
      </c>
      <c r="BM282" s="42" t="s">
        <v>108</v>
      </c>
      <c r="BN282" s="42" t="s">
        <v>108</v>
      </c>
      <c r="BO282" s="42" t="s">
        <v>108</v>
      </c>
      <c r="BP282" s="42" t="s">
        <v>108</v>
      </c>
      <c r="BQ282" s="42" t="s">
        <v>108</v>
      </c>
      <c r="BR282" s="43" t="s">
        <v>108</v>
      </c>
      <c r="BS282" s="43">
        <v>3199.6894665999998</v>
      </c>
      <c r="BT282" s="42">
        <v>2030.644</v>
      </c>
      <c r="BU282" s="42">
        <v>1036.2670000000001</v>
      </c>
      <c r="BV282" s="42">
        <v>0</v>
      </c>
      <c r="BW282" s="42">
        <v>0</v>
      </c>
      <c r="BX282" s="42" t="s">
        <v>108</v>
      </c>
      <c r="BY282" s="42" t="s">
        <v>108</v>
      </c>
      <c r="BZ282" s="42" t="s">
        <v>108</v>
      </c>
      <c r="CA282" s="34" t="s">
        <v>108</v>
      </c>
      <c r="CB282" s="41" t="s">
        <v>108</v>
      </c>
      <c r="CC282" s="41" t="s">
        <v>108</v>
      </c>
      <c r="CD282" s="41" t="s">
        <v>108</v>
      </c>
      <c r="CE282" s="41" t="s">
        <v>108</v>
      </c>
      <c r="CF282" s="41" t="s">
        <v>108</v>
      </c>
      <c r="CG282" s="34" t="s">
        <v>121</v>
      </c>
      <c r="CH282" s="45" t="s">
        <v>121</v>
      </c>
      <c r="CI282" s="45" t="s">
        <v>121</v>
      </c>
      <c r="CJ282" s="67" t="s">
        <v>108</v>
      </c>
      <c r="CK282" s="47">
        <v>1</v>
      </c>
      <c r="CL282" s="47">
        <v>0</v>
      </c>
      <c r="CM282" s="48" t="s">
        <v>484</v>
      </c>
    </row>
    <row r="283" spans="1:91" s="21" customFormat="1" ht="100.5" customHeight="1" x14ac:dyDescent="0.25">
      <c r="A283" s="34" t="s">
        <v>2019</v>
      </c>
      <c r="B283" s="34" t="s">
        <v>2020</v>
      </c>
      <c r="C283" s="34" t="s">
        <v>108</v>
      </c>
      <c r="D283" s="34" t="s">
        <v>108</v>
      </c>
      <c r="E283" s="34" t="s">
        <v>108</v>
      </c>
      <c r="F283" s="34" t="s">
        <v>2021</v>
      </c>
      <c r="G283" s="34" t="s">
        <v>106</v>
      </c>
      <c r="H283" s="34" t="s">
        <v>107</v>
      </c>
      <c r="I283" s="34" t="s">
        <v>108</v>
      </c>
      <c r="J283" s="34" t="s">
        <v>108</v>
      </c>
      <c r="K283" s="34" t="s">
        <v>300</v>
      </c>
      <c r="L283" s="34" t="s">
        <v>129</v>
      </c>
      <c r="M283" s="34" t="s">
        <v>108</v>
      </c>
      <c r="N283" s="34" t="s">
        <v>108</v>
      </c>
      <c r="O283" s="37" t="s">
        <v>108</v>
      </c>
      <c r="P283" s="34" t="s">
        <v>108</v>
      </c>
      <c r="Q283" s="34" t="s">
        <v>261</v>
      </c>
      <c r="R283" s="34" t="s">
        <v>108</v>
      </c>
      <c r="S283" s="34" t="s">
        <v>108</v>
      </c>
      <c r="T283" s="34" t="s">
        <v>108</v>
      </c>
      <c r="U283" s="34" t="s">
        <v>112</v>
      </c>
      <c r="V283" s="34" t="s">
        <v>113</v>
      </c>
      <c r="W283" s="34" t="s">
        <v>108</v>
      </c>
      <c r="X283" s="34" t="s">
        <v>1111</v>
      </c>
      <c r="Y283" s="34" t="s">
        <v>108</v>
      </c>
      <c r="Z283" s="64" t="s">
        <v>108</v>
      </c>
      <c r="AA283" s="34" t="s">
        <v>108</v>
      </c>
      <c r="AB283" s="34" t="s">
        <v>108</v>
      </c>
      <c r="AC283" s="34" t="s">
        <v>108</v>
      </c>
      <c r="AD283" s="35" t="s">
        <v>108</v>
      </c>
      <c r="AE283" s="34" t="s">
        <v>2022</v>
      </c>
      <c r="AF283" s="34" t="s">
        <v>334</v>
      </c>
      <c r="AG283" s="34" t="s">
        <v>117</v>
      </c>
      <c r="AH283" s="34" t="s">
        <v>118</v>
      </c>
      <c r="AI283" s="37" t="s">
        <v>108</v>
      </c>
      <c r="AJ283" s="34" t="s">
        <v>119</v>
      </c>
      <c r="AK283" s="34">
        <v>2018</v>
      </c>
      <c r="AL283" s="34" t="s">
        <v>108</v>
      </c>
      <c r="AM283" s="34" t="b">
        <v>0</v>
      </c>
      <c r="AN283" s="34" t="s">
        <v>108</v>
      </c>
      <c r="AO283" s="34" t="s">
        <v>108</v>
      </c>
      <c r="AP283" s="34" t="s">
        <v>108</v>
      </c>
      <c r="AQ283" s="34" t="s">
        <v>113</v>
      </c>
      <c r="AR283" s="34" t="s">
        <v>108</v>
      </c>
      <c r="AS283" s="37" t="s">
        <v>108</v>
      </c>
      <c r="AT283" s="34" t="s">
        <v>108</v>
      </c>
      <c r="AU283" s="40" t="s">
        <v>108</v>
      </c>
      <c r="AV283" s="34" t="s">
        <v>108</v>
      </c>
      <c r="AW283" s="40" t="s">
        <v>108</v>
      </c>
      <c r="AX283" s="34" t="s">
        <v>108</v>
      </c>
      <c r="AY283" s="37" t="s">
        <v>108</v>
      </c>
      <c r="AZ283" s="34" t="s">
        <v>120</v>
      </c>
      <c r="BA283" s="34" t="s">
        <v>108</v>
      </c>
      <c r="BB283" s="34" t="s">
        <v>135</v>
      </c>
      <c r="BC283" s="34" t="s">
        <v>108</v>
      </c>
      <c r="BD283" s="37" t="s">
        <v>108</v>
      </c>
      <c r="BE283" s="37" t="s">
        <v>108</v>
      </c>
      <c r="BF283" s="37" t="s">
        <v>108</v>
      </c>
      <c r="BG283" s="34" t="s">
        <v>108</v>
      </c>
      <c r="BH283" s="34" t="s">
        <v>108</v>
      </c>
      <c r="BI283" s="34" t="b">
        <v>0</v>
      </c>
      <c r="BJ283" s="106" t="s">
        <v>108</v>
      </c>
      <c r="BK283" s="41" t="s">
        <v>108</v>
      </c>
      <c r="BL283" s="115" t="s">
        <v>108</v>
      </c>
      <c r="BM283" s="42" t="s">
        <v>108</v>
      </c>
      <c r="BN283" s="42" t="s">
        <v>108</v>
      </c>
      <c r="BO283" s="42" t="s">
        <v>108</v>
      </c>
      <c r="BP283" s="42" t="s">
        <v>108</v>
      </c>
      <c r="BQ283" s="42" t="s">
        <v>108</v>
      </c>
      <c r="BR283" s="43" t="s">
        <v>108</v>
      </c>
      <c r="BS283" s="42">
        <v>421.46052431808198</v>
      </c>
      <c r="BT283" s="43">
        <v>421.45167474350501</v>
      </c>
      <c r="BU283" s="42">
        <v>437.10455606289401</v>
      </c>
      <c r="BV283" s="43">
        <v>445.36027390880997</v>
      </c>
      <c r="BW283" s="43">
        <v>462.56179904769198</v>
      </c>
      <c r="BX283" s="42" t="s">
        <v>108</v>
      </c>
      <c r="BY283" s="42" t="s">
        <v>108</v>
      </c>
      <c r="BZ283" s="42" t="s">
        <v>108</v>
      </c>
      <c r="CA283" s="34" t="s">
        <v>108</v>
      </c>
      <c r="CB283" s="41" t="s">
        <v>108</v>
      </c>
      <c r="CC283" s="41" t="s">
        <v>108</v>
      </c>
      <c r="CD283" s="41" t="s">
        <v>108</v>
      </c>
      <c r="CE283" s="41" t="s">
        <v>108</v>
      </c>
      <c r="CF283" s="41" t="s">
        <v>108</v>
      </c>
      <c r="CG283" s="34" t="s">
        <v>121</v>
      </c>
      <c r="CH283" s="45" t="s">
        <v>121</v>
      </c>
      <c r="CI283" s="45" t="s">
        <v>121</v>
      </c>
      <c r="CJ283" s="67" t="s">
        <v>108</v>
      </c>
      <c r="CK283" s="47">
        <v>1</v>
      </c>
      <c r="CL283" s="47">
        <v>0</v>
      </c>
      <c r="CM283" s="51" t="s">
        <v>2023</v>
      </c>
    </row>
    <row r="284" spans="1:91" s="21" customFormat="1" ht="100.5" customHeight="1" x14ac:dyDescent="0.25">
      <c r="A284" s="34" t="s">
        <v>2024</v>
      </c>
      <c r="B284" s="34" t="s">
        <v>2025</v>
      </c>
      <c r="C284" s="34" t="s">
        <v>108</v>
      </c>
      <c r="D284" s="34" t="s">
        <v>108</v>
      </c>
      <c r="E284" s="34" t="s">
        <v>108</v>
      </c>
      <c r="F284" s="34" t="s">
        <v>2026</v>
      </c>
      <c r="G284" s="34" t="s">
        <v>106</v>
      </c>
      <c r="H284" s="34" t="s">
        <v>107</v>
      </c>
      <c r="I284" s="34" t="s">
        <v>108</v>
      </c>
      <c r="J284" s="34" t="s">
        <v>108</v>
      </c>
      <c r="K284" s="34" t="s">
        <v>300</v>
      </c>
      <c r="L284" s="34" t="s">
        <v>331</v>
      </c>
      <c r="M284" s="34" t="s">
        <v>108</v>
      </c>
      <c r="N284" s="34" t="s">
        <v>108</v>
      </c>
      <c r="O284" s="37" t="s">
        <v>108</v>
      </c>
      <c r="P284" s="34" t="s">
        <v>108</v>
      </c>
      <c r="Q284" s="34" t="s">
        <v>261</v>
      </c>
      <c r="R284" s="34" t="s">
        <v>108</v>
      </c>
      <c r="S284" s="34" t="s">
        <v>108</v>
      </c>
      <c r="T284" s="34" t="s">
        <v>108</v>
      </c>
      <c r="U284" s="34" t="s">
        <v>144</v>
      </c>
      <c r="V284" s="34" t="s">
        <v>113</v>
      </c>
      <c r="W284" s="34" t="s">
        <v>108</v>
      </c>
      <c r="X284" s="39" t="s">
        <v>2027</v>
      </c>
      <c r="Y284" s="34" t="s">
        <v>108</v>
      </c>
      <c r="Z284" s="64" t="s">
        <v>108</v>
      </c>
      <c r="AA284" s="34" t="s">
        <v>108</v>
      </c>
      <c r="AB284" s="34" t="s">
        <v>108</v>
      </c>
      <c r="AC284" s="34" t="s">
        <v>108</v>
      </c>
      <c r="AD284" s="35" t="s">
        <v>108</v>
      </c>
      <c r="AE284" s="34" t="s">
        <v>2028</v>
      </c>
      <c r="AF284" s="34" t="s">
        <v>334</v>
      </c>
      <c r="AG284" s="34" t="s">
        <v>117</v>
      </c>
      <c r="AH284" s="34" t="s">
        <v>118</v>
      </c>
      <c r="AI284" s="37" t="s">
        <v>108</v>
      </c>
      <c r="AJ284" s="34" t="s">
        <v>119</v>
      </c>
      <c r="AK284" s="34" t="s">
        <v>108</v>
      </c>
      <c r="AL284" s="34" t="s">
        <v>108</v>
      </c>
      <c r="AM284" s="34" t="b">
        <v>0</v>
      </c>
      <c r="AN284" s="34" t="s">
        <v>108</v>
      </c>
      <c r="AO284" s="34" t="s">
        <v>108</v>
      </c>
      <c r="AP284" s="34" t="s">
        <v>108</v>
      </c>
      <c r="AQ284" s="34" t="s">
        <v>113</v>
      </c>
      <c r="AR284" s="34" t="s">
        <v>108</v>
      </c>
      <c r="AS284" s="37" t="s">
        <v>108</v>
      </c>
      <c r="AT284" s="34" t="s">
        <v>108</v>
      </c>
      <c r="AU284" s="40" t="s">
        <v>108</v>
      </c>
      <c r="AV284" s="34" t="s">
        <v>108</v>
      </c>
      <c r="AW284" s="40" t="s">
        <v>108</v>
      </c>
      <c r="AX284" s="34" t="s">
        <v>108</v>
      </c>
      <c r="AY284" s="37" t="s">
        <v>108</v>
      </c>
      <c r="AZ284" s="34" t="s">
        <v>120</v>
      </c>
      <c r="BA284" s="34" t="s">
        <v>108</v>
      </c>
      <c r="BB284" s="39" t="s">
        <v>108</v>
      </c>
      <c r="BC284" s="34" t="s">
        <v>108</v>
      </c>
      <c r="BD284" s="37" t="s">
        <v>108</v>
      </c>
      <c r="BE284" s="37" t="s">
        <v>108</v>
      </c>
      <c r="BF284" s="37" t="s">
        <v>108</v>
      </c>
      <c r="BG284" s="34" t="s">
        <v>108</v>
      </c>
      <c r="BH284" s="34" t="s">
        <v>108</v>
      </c>
      <c r="BI284" s="34" t="b">
        <v>0</v>
      </c>
      <c r="BJ284" s="106" t="s">
        <v>108</v>
      </c>
      <c r="BK284" s="41" t="s">
        <v>108</v>
      </c>
      <c r="BL284" s="115" t="s">
        <v>108</v>
      </c>
      <c r="BM284" s="42" t="s">
        <v>108</v>
      </c>
      <c r="BN284" s="42" t="s">
        <v>108</v>
      </c>
      <c r="BO284" s="42" t="s">
        <v>108</v>
      </c>
      <c r="BP284" s="42" t="s">
        <v>108</v>
      </c>
      <c r="BQ284" s="42" t="s">
        <v>108</v>
      </c>
      <c r="BR284" s="43" t="s">
        <v>108</v>
      </c>
      <c r="BS284" s="43">
        <v>5457.3971992101797</v>
      </c>
      <c r="BT284" s="42">
        <v>2742.7119307735802</v>
      </c>
      <c r="BU284" s="43">
        <v>2795.9318270055301</v>
      </c>
      <c r="BV284" s="43">
        <v>2808.8319044228001</v>
      </c>
      <c r="BW284" s="42">
        <v>2879.8178598567101</v>
      </c>
      <c r="BX284" s="42" t="s">
        <v>108</v>
      </c>
      <c r="BY284" s="42" t="s">
        <v>108</v>
      </c>
      <c r="BZ284" s="42" t="s">
        <v>108</v>
      </c>
      <c r="CA284" s="34" t="s">
        <v>108</v>
      </c>
      <c r="CB284" s="41" t="s">
        <v>108</v>
      </c>
      <c r="CC284" s="41" t="s">
        <v>108</v>
      </c>
      <c r="CD284" s="41" t="s">
        <v>108</v>
      </c>
      <c r="CE284" s="41" t="s">
        <v>108</v>
      </c>
      <c r="CF284" s="41" t="s">
        <v>108</v>
      </c>
      <c r="CG284" s="34" t="s">
        <v>121</v>
      </c>
      <c r="CH284" s="45" t="s">
        <v>121</v>
      </c>
      <c r="CI284" s="45" t="s">
        <v>121</v>
      </c>
      <c r="CJ284" s="67" t="s">
        <v>108</v>
      </c>
      <c r="CK284" s="47">
        <v>1</v>
      </c>
      <c r="CL284" s="47">
        <v>0</v>
      </c>
      <c r="CM284" s="48" t="s">
        <v>2029</v>
      </c>
    </row>
    <row r="285" spans="1:91" s="21" customFormat="1" ht="100.5" customHeight="1" x14ac:dyDescent="0.25">
      <c r="A285" s="34" t="s">
        <v>2030</v>
      </c>
      <c r="B285" s="34" t="s">
        <v>2031</v>
      </c>
      <c r="C285" s="34" t="s">
        <v>2032</v>
      </c>
      <c r="D285" s="34" t="s">
        <v>2033</v>
      </c>
      <c r="E285" s="34" t="s">
        <v>602</v>
      </c>
      <c r="F285" s="34" t="s">
        <v>2034</v>
      </c>
      <c r="G285" s="34" t="s">
        <v>172</v>
      </c>
      <c r="H285" s="34" t="s">
        <v>231</v>
      </c>
      <c r="I285" s="34" t="s">
        <v>108</v>
      </c>
      <c r="J285" s="34" t="s">
        <v>108</v>
      </c>
      <c r="K285" s="34" t="s">
        <v>142</v>
      </c>
      <c r="L285" s="34" t="s">
        <v>331</v>
      </c>
      <c r="M285" s="34" t="s">
        <v>108</v>
      </c>
      <c r="N285" s="34" t="s">
        <v>108</v>
      </c>
      <c r="O285" s="37" t="s">
        <v>108</v>
      </c>
      <c r="P285" s="34" t="s">
        <v>108</v>
      </c>
      <c r="Q285" s="34" t="s">
        <v>108</v>
      </c>
      <c r="R285" s="34" t="s">
        <v>108</v>
      </c>
      <c r="S285" s="34" t="s">
        <v>108</v>
      </c>
      <c r="T285" s="34" t="s">
        <v>180</v>
      </c>
      <c r="U285" s="34" t="s">
        <v>112</v>
      </c>
      <c r="V285" s="34" t="s">
        <v>113</v>
      </c>
      <c r="W285" s="34" t="s">
        <v>108</v>
      </c>
      <c r="X285" s="39" t="s">
        <v>2027</v>
      </c>
      <c r="Y285" s="34">
        <v>5.3</v>
      </c>
      <c r="Z285" s="64" t="s">
        <v>108</v>
      </c>
      <c r="AA285" s="34">
        <v>500</v>
      </c>
      <c r="AB285" s="34" t="s">
        <v>108</v>
      </c>
      <c r="AC285" s="34" t="s">
        <v>108</v>
      </c>
      <c r="AD285" s="35" t="s">
        <v>2035</v>
      </c>
      <c r="AE285" s="34" t="s">
        <v>2036</v>
      </c>
      <c r="AF285" s="34" t="s">
        <v>334</v>
      </c>
      <c r="AG285" s="34" t="s">
        <v>117</v>
      </c>
      <c r="AH285" s="34" t="s">
        <v>118</v>
      </c>
      <c r="AI285" s="37">
        <v>43122</v>
      </c>
      <c r="AJ285" s="34" t="s">
        <v>119</v>
      </c>
      <c r="AK285" s="34">
        <v>2018</v>
      </c>
      <c r="AL285" s="34" t="s">
        <v>108</v>
      </c>
      <c r="AM285" s="34" t="b">
        <v>0</v>
      </c>
      <c r="AN285" s="34" t="s">
        <v>108</v>
      </c>
      <c r="AO285" s="34" t="s">
        <v>108</v>
      </c>
      <c r="AP285" s="34" t="s">
        <v>108</v>
      </c>
      <c r="AQ285" s="34" t="s">
        <v>113</v>
      </c>
      <c r="AR285" s="34" t="s">
        <v>108</v>
      </c>
      <c r="AS285" s="37" t="s">
        <v>108</v>
      </c>
      <c r="AT285" s="34" t="s">
        <v>108</v>
      </c>
      <c r="AU285" s="40" t="s">
        <v>108</v>
      </c>
      <c r="AV285" s="34" t="s">
        <v>108</v>
      </c>
      <c r="AW285" s="40" t="s">
        <v>108</v>
      </c>
      <c r="AX285" s="34" t="s">
        <v>108</v>
      </c>
      <c r="AY285" s="37" t="s">
        <v>108</v>
      </c>
      <c r="AZ285" s="34" t="s">
        <v>120</v>
      </c>
      <c r="BA285" s="34" t="s">
        <v>108</v>
      </c>
      <c r="BB285" s="34" t="s">
        <v>135</v>
      </c>
      <c r="BC285" s="34" t="s">
        <v>108</v>
      </c>
      <c r="BD285" s="37">
        <v>43595</v>
      </c>
      <c r="BE285" s="37">
        <v>43802</v>
      </c>
      <c r="BF285" s="37">
        <v>43690</v>
      </c>
      <c r="BG285" s="34" t="s">
        <v>285</v>
      </c>
      <c r="BH285" s="34" t="s">
        <v>108</v>
      </c>
      <c r="BI285" s="34" t="b">
        <v>0</v>
      </c>
      <c r="BJ285" s="106">
        <v>1240</v>
      </c>
      <c r="BK285" s="41" t="s">
        <v>108</v>
      </c>
      <c r="BL285" s="115">
        <v>1513.23361</v>
      </c>
      <c r="BM285" s="42">
        <v>1513.01962</v>
      </c>
      <c r="BN285" s="42">
        <v>0.21399000000000001</v>
      </c>
      <c r="BO285" s="42">
        <v>0</v>
      </c>
      <c r="BP285" s="42">
        <v>0</v>
      </c>
      <c r="BQ285" s="42">
        <v>0</v>
      </c>
      <c r="BR285" s="43">
        <v>0</v>
      </c>
      <c r="BS285" s="42" t="s">
        <v>108</v>
      </c>
      <c r="BT285" s="42" t="s">
        <v>108</v>
      </c>
      <c r="BU285" s="42" t="s">
        <v>108</v>
      </c>
      <c r="BV285" s="42" t="s">
        <v>108</v>
      </c>
      <c r="BW285" s="42" t="s">
        <v>108</v>
      </c>
      <c r="BX285" s="42">
        <v>0</v>
      </c>
      <c r="BY285" s="43">
        <v>135.11225999999999</v>
      </c>
      <c r="BZ285" s="43">
        <v>9.7238399999999992</v>
      </c>
      <c r="CA285" s="34" t="s">
        <v>388</v>
      </c>
      <c r="CB285" s="42">
        <v>0.21399000000000001</v>
      </c>
      <c r="CC285" s="41">
        <v>0</v>
      </c>
      <c r="CD285" s="41">
        <v>0</v>
      </c>
      <c r="CE285" s="41">
        <v>0</v>
      </c>
      <c r="CF285" s="41">
        <v>0</v>
      </c>
      <c r="CG285" s="34" t="s">
        <v>121</v>
      </c>
      <c r="CH285" s="45" t="s">
        <v>121</v>
      </c>
      <c r="CI285" s="45" t="s">
        <v>121</v>
      </c>
      <c r="CJ285" s="67" t="s">
        <v>108</v>
      </c>
      <c r="CK285" s="47">
        <v>1</v>
      </c>
      <c r="CL285" s="47">
        <v>0</v>
      </c>
      <c r="CM285" s="51" t="s">
        <v>2037</v>
      </c>
    </row>
    <row r="286" spans="1:91" s="21" customFormat="1" ht="100.5" customHeight="1" x14ac:dyDescent="0.25">
      <c r="A286" s="34" t="s">
        <v>2038</v>
      </c>
      <c r="B286" s="34" t="s">
        <v>2039</v>
      </c>
      <c r="C286" s="34" t="s">
        <v>2040</v>
      </c>
      <c r="D286" s="34" t="s">
        <v>2041</v>
      </c>
      <c r="E286" s="34" t="s">
        <v>411</v>
      </c>
      <c r="F286" s="34" t="s">
        <v>2042</v>
      </c>
      <c r="G286" s="34" t="s">
        <v>2043</v>
      </c>
      <c r="H286" s="34" t="s">
        <v>107</v>
      </c>
      <c r="I286" s="34" t="s">
        <v>108</v>
      </c>
      <c r="J286" s="34" t="s">
        <v>108</v>
      </c>
      <c r="K286" s="34" t="s">
        <v>271</v>
      </c>
      <c r="L286" s="34" t="s">
        <v>129</v>
      </c>
      <c r="M286" s="34" t="s">
        <v>108</v>
      </c>
      <c r="N286" s="34" t="s">
        <v>108</v>
      </c>
      <c r="O286" s="37">
        <v>44109</v>
      </c>
      <c r="P286" s="34">
        <v>24</v>
      </c>
      <c r="Q286" s="34" t="s">
        <v>108</v>
      </c>
      <c r="R286" s="34" t="s">
        <v>108</v>
      </c>
      <c r="S286" s="34" t="s">
        <v>108</v>
      </c>
      <c r="T286" s="34" t="s">
        <v>2044</v>
      </c>
      <c r="U286" s="34" t="s">
        <v>351</v>
      </c>
      <c r="V286" s="34" t="s">
        <v>113</v>
      </c>
      <c r="W286" s="34" t="s">
        <v>108</v>
      </c>
      <c r="X286" s="39" t="s">
        <v>2027</v>
      </c>
      <c r="Y286" s="34">
        <v>2.5</v>
      </c>
      <c r="Z286" s="64" t="s">
        <v>108</v>
      </c>
      <c r="AA286" s="34">
        <v>220</v>
      </c>
      <c r="AB286" s="34" t="s">
        <v>108</v>
      </c>
      <c r="AC286" s="34" t="s">
        <v>108</v>
      </c>
      <c r="AD286" s="35" t="s">
        <v>2045</v>
      </c>
      <c r="AE286" s="34" t="s">
        <v>2046</v>
      </c>
      <c r="AF286" s="34" t="s">
        <v>334</v>
      </c>
      <c r="AG286" s="34" t="s">
        <v>117</v>
      </c>
      <c r="AH286" s="34" t="s">
        <v>118</v>
      </c>
      <c r="AI286" s="37">
        <v>43447</v>
      </c>
      <c r="AJ286" s="34" t="s">
        <v>2047</v>
      </c>
      <c r="AK286" s="34">
        <v>2018</v>
      </c>
      <c r="AL286" s="34" t="s">
        <v>108</v>
      </c>
      <c r="AM286" s="34" t="b">
        <v>0</v>
      </c>
      <c r="AN286" s="34" t="s">
        <v>108</v>
      </c>
      <c r="AO286" s="34" t="s">
        <v>108</v>
      </c>
      <c r="AP286" s="34" t="s">
        <v>108</v>
      </c>
      <c r="AQ286" s="34" t="s">
        <v>113</v>
      </c>
      <c r="AR286" s="34" t="s">
        <v>108</v>
      </c>
      <c r="AS286" s="37" t="s">
        <v>108</v>
      </c>
      <c r="AT286" s="34" t="s">
        <v>108</v>
      </c>
      <c r="AU286" s="40" t="s">
        <v>108</v>
      </c>
      <c r="AV286" s="34" t="s">
        <v>108</v>
      </c>
      <c r="AW286" s="40" t="s">
        <v>108</v>
      </c>
      <c r="AX286" s="34" t="s">
        <v>108</v>
      </c>
      <c r="AY286" s="37" t="s">
        <v>108</v>
      </c>
      <c r="AZ286" s="34" t="s">
        <v>120</v>
      </c>
      <c r="BA286" s="34" t="s">
        <v>108</v>
      </c>
      <c r="BB286" s="34" t="s">
        <v>135</v>
      </c>
      <c r="BC286" s="34" t="s">
        <v>108</v>
      </c>
      <c r="BD286" s="37" t="s">
        <v>108</v>
      </c>
      <c r="BE286" s="37">
        <v>44561</v>
      </c>
      <c r="BF286" s="37">
        <v>44341</v>
      </c>
      <c r="BG286" s="34" t="s">
        <v>285</v>
      </c>
      <c r="BH286" s="34" t="s">
        <v>108</v>
      </c>
      <c r="BI286" s="34" t="b">
        <v>0</v>
      </c>
      <c r="BJ286" s="106">
        <v>196</v>
      </c>
      <c r="BK286" s="41" t="s">
        <v>108</v>
      </c>
      <c r="BL286" s="113">
        <v>2280.0769500000001</v>
      </c>
      <c r="BM286" s="43">
        <v>2132.8651399999999</v>
      </c>
      <c r="BN286" s="42">
        <v>147.21181000000001</v>
      </c>
      <c r="BO286" s="42">
        <v>0</v>
      </c>
      <c r="BP286" s="42">
        <v>0</v>
      </c>
      <c r="BQ286" s="42">
        <v>0</v>
      </c>
      <c r="BR286" s="43">
        <v>0</v>
      </c>
      <c r="BS286" s="42" t="s">
        <v>108</v>
      </c>
      <c r="BT286" s="42" t="s">
        <v>108</v>
      </c>
      <c r="BU286" s="42" t="s">
        <v>108</v>
      </c>
      <c r="BV286" s="42" t="s">
        <v>108</v>
      </c>
      <c r="BW286" s="42" t="s">
        <v>108</v>
      </c>
      <c r="BX286" s="42">
        <v>0</v>
      </c>
      <c r="BY286" s="42">
        <v>138.32525000000001</v>
      </c>
      <c r="BZ286" s="42">
        <v>11.24315</v>
      </c>
      <c r="CA286" s="34" t="s">
        <v>2048</v>
      </c>
      <c r="CB286" s="43">
        <v>698.00145999999995</v>
      </c>
      <c r="CC286" s="42">
        <v>0</v>
      </c>
      <c r="CD286" s="41">
        <v>0</v>
      </c>
      <c r="CE286" s="41">
        <v>0</v>
      </c>
      <c r="CF286" s="41">
        <v>0</v>
      </c>
      <c r="CG286" s="34" t="s">
        <v>121</v>
      </c>
      <c r="CH286" s="45" t="s">
        <v>121</v>
      </c>
      <c r="CI286" s="45" t="s">
        <v>121</v>
      </c>
      <c r="CJ286" s="67" t="s">
        <v>108</v>
      </c>
      <c r="CK286" s="47">
        <v>1</v>
      </c>
      <c r="CL286" s="47">
        <v>0</v>
      </c>
      <c r="CM286" s="51" t="s">
        <v>2049</v>
      </c>
    </row>
    <row r="287" spans="1:91" s="21" customFormat="1" ht="100.5" customHeight="1" x14ac:dyDescent="0.25">
      <c r="A287" s="34" t="s">
        <v>2050</v>
      </c>
      <c r="B287" s="34" t="s">
        <v>2051</v>
      </c>
      <c r="C287" s="34" t="s">
        <v>2052</v>
      </c>
      <c r="D287" s="75" t="s">
        <v>2053</v>
      </c>
      <c r="E287" s="34" t="s">
        <v>2054</v>
      </c>
      <c r="F287" s="34" t="s">
        <v>2055</v>
      </c>
      <c r="G287" s="34" t="s">
        <v>172</v>
      </c>
      <c r="H287" s="34" t="s">
        <v>163</v>
      </c>
      <c r="I287" s="34" t="s">
        <v>108</v>
      </c>
      <c r="J287" s="34" t="s">
        <v>108</v>
      </c>
      <c r="K287" s="34" t="s">
        <v>142</v>
      </c>
      <c r="L287" s="34" t="s">
        <v>331</v>
      </c>
      <c r="M287" s="34" t="s">
        <v>108</v>
      </c>
      <c r="N287" s="34" t="s">
        <v>108</v>
      </c>
      <c r="O287" s="37">
        <v>44029</v>
      </c>
      <c r="P287" s="34">
        <v>25</v>
      </c>
      <c r="Q287" s="34" t="s">
        <v>108</v>
      </c>
      <c r="R287" s="34" t="s">
        <v>108</v>
      </c>
      <c r="S287" s="34" t="s">
        <v>108</v>
      </c>
      <c r="T287" s="34" t="s">
        <v>2056</v>
      </c>
      <c r="U287" s="34" t="s">
        <v>112</v>
      </c>
      <c r="V287" s="34" t="s">
        <v>113</v>
      </c>
      <c r="W287" s="34" t="s">
        <v>108</v>
      </c>
      <c r="X287" s="39" t="s">
        <v>2027</v>
      </c>
      <c r="Y287" s="34">
        <v>12</v>
      </c>
      <c r="Z287" s="64" t="s">
        <v>108</v>
      </c>
      <c r="AA287" s="34">
        <v>500</v>
      </c>
      <c r="AB287" s="34" t="s">
        <v>108</v>
      </c>
      <c r="AC287" s="34" t="s">
        <v>108</v>
      </c>
      <c r="AD287" s="35" t="s">
        <v>2057</v>
      </c>
      <c r="AE287" s="34" t="s">
        <v>2036</v>
      </c>
      <c r="AF287" s="34" t="s">
        <v>334</v>
      </c>
      <c r="AG287" s="34" t="s">
        <v>117</v>
      </c>
      <c r="AH287" s="34" t="s">
        <v>118</v>
      </c>
      <c r="AI287" s="37">
        <v>43693</v>
      </c>
      <c r="AJ287" s="34" t="s">
        <v>2047</v>
      </c>
      <c r="AK287" s="34">
        <v>2019</v>
      </c>
      <c r="AL287" s="34" t="s">
        <v>108</v>
      </c>
      <c r="AM287" s="34" t="b">
        <v>0</v>
      </c>
      <c r="AN287" s="34" t="s">
        <v>108</v>
      </c>
      <c r="AO287" s="34" t="s">
        <v>108</v>
      </c>
      <c r="AP287" s="34" t="s">
        <v>108</v>
      </c>
      <c r="AQ287" s="34" t="s">
        <v>113</v>
      </c>
      <c r="AR287" s="34" t="s">
        <v>108</v>
      </c>
      <c r="AS287" s="40" t="s">
        <v>108</v>
      </c>
      <c r="AT287" s="34" t="s">
        <v>108</v>
      </c>
      <c r="AU287" s="34" t="s">
        <v>108</v>
      </c>
      <c r="AV287" s="34" t="s">
        <v>108</v>
      </c>
      <c r="AW287" s="34" t="s">
        <v>108</v>
      </c>
      <c r="AX287" s="34" t="s">
        <v>108</v>
      </c>
      <c r="AY287" s="34" t="s">
        <v>108</v>
      </c>
      <c r="AZ287" s="34" t="s">
        <v>120</v>
      </c>
      <c r="BA287" s="34" t="s">
        <v>108</v>
      </c>
      <c r="BB287" s="34" t="s">
        <v>135</v>
      </c>
      <c r="BC287" s="34" t="s">
        <v>108</v>
      </c>
      <c r="BD287" s="37" t="s">
        <v>108</v>
      </c>
      <c r="BE287" s="37">
        <v>44561</v>
      </c>
      <c r="BF287" s="37">
        <v>44219</v>
      </c>
      <c r="BG287" s="34" t="s">
        <v>285</v>
      </c>
      <c r="BH287" s="34" t="s">
        <v>108</v>
      </c>
      <c r="BI287" s="34" t="b">
        <v>0</v>
      </c>
      <c r="BJ287" s="64">
        <v>425</v>
      </c>
      <c r="BK287" s="34" t="s">
        <v>108</v>
      </c>
      <c r="BL287" s="112">
        <v>1673.7745500000001</v>
      </c>
      <c r="BM287" s="41">
        <v>1550.51495</v>
      </c>
      <c r="BN287" s="41">
        <v>78.064170000000004</v>
      </c>
      <c r="BO287" s="52">
        <v>3.4610099999999999</v>
      </c>
      <c r="BP287" s="41">
        <v>0</v>
      </c>
      <c r="BQ287" s="41">
        <v>41.73442</v>
      </c>
      <c r="BR287" s="52">
        <v>0</v>
      </c>
      <c r="BS287" s="41" t="s">
        <v>108</v>
      </c>
      <c r="BT287" s="41" t="s">
        <v>108</v>
      </c>
      <c r="BU287" s="41" t="s">
        <v>108</v>
      </c>
      <c r="BV287" s="41" t="s">
        <v>108</v>
      </c>
      <c r="BW287" s="41" t="s">
        <v>108</v>
      </c>
      <c r="BX287" s="42">
        <v>0</v>
      </c>
      <c r="BY287" s="43">
        <v>115.49142999999999</v>
      </c>
      <c r="BZ287" s="43">
        <v>68.767049999999998</v>
      </c>
      <c r="CA287" s="62" t="s">
        <v>2058</v>
      </c>
      <c r="CB287" s="41">
        <v>52.804760000000002</v>
      </c>
      <c r="CC287" s="41">
        <v>2.2843</v>
      </c>
      <c r="CD287" s="41">
        <v>0</v>
      </c>
      <c r="CE287" s="52">
        <v>330.92802999999998</v>
      </c>
      <c r="CF287" s="41">
        <v>0</v>
      </c>
      <c r="CG287" s="34" t="s">
        <v>121</v>
      </c>
      <c r="CH287" s="45" t="s">
        <v>121</v>
      </c>
      <c r="CI287" s="34" t="s">
        <v>121</v>
      </c>
      <c r="CJ287" s="34" t="s">
        <v>108</v>
      </c>
      <c r="CK287" s="51">
        <v>1</v>
      </c>
      <c r="CL287" s="51">
        <v>0</v>
      </c>
      <c r="CM287" s="51" t="s">
        <v>2059</v>
      </c>
    </row>
    <row r="288" spans="1:91" s="21" customFormat="1" ht="100.5" customHeight="1" x14ac:dyDescent="0.25">
      <c r="A288" s="34" t="s">
        <v>2060</v>
      </c>
      <c r="B288" s="34" t="s">
        <v>2061</v>
      </c>
      <c r="C288" s="34" t="s">
        <v>2062</v>
      </c>
      <c r="D288" s="34" t="s">
        <v>2063</v>
      </c>
      <c r="E288" s="34" t="s">
        <v>1169</v>
      </c>
      <c r="F288" s="34" t="s">
        <v>2064</v>
      </c>
      <c r="G288" s="34" t="s">
        <v>202</v>
      </c>
      <c r="H288" s="34" t="s">
        <v>163</v>
      </c>
      <c r="I288" s="34" t="s">
        <v>108</v>
      </c>
      <c r="J288" s="34" t="s">
        <v>108</v>
      </c>
      <c r="K288" s="34" t="s">
        <v>300</v>
      </c>
      <c r="L288" s="34" t="s">
        <v>129</v>
      </c>
      <c r="M288" s="34" t="s">
        <v>108</v>
      </c>
      <c r="N288" s="34" t="s">
        <v>108</v>
      </c>
      <c r="O288" s="37">
        <v>44747</v>
      </c>
      <c r="P288" s="34">
        <v>112</v>
      </c>
      <c r="Q288" s="34" t="s">
        <v>108</v>
      </c>
      <c r="R288" s="34" t="s">
        <v>108</v>
      </c>
      <c r="S288" s="34" t="s">
        <v>108</v>
      </c>
      <c r="T288" s="34" t="s">
        <v>180</v>
      </c>
      <c r="U288" s="34" t="s">
        <v>112</v>
      </c>
      <c r="V288" s="34" t="s">
        <v>113</v>
      </c>
      <c r="W288" s="34" t="s">
        <v>1155</v>
      </c>
      <c r="X288" s="39" t="s">
        <v>2027</v>
      </c>
      <c r="Y288" s="34" t="s">
        <v>108</v>
      </c>
      <c r="Z288" s="64" t="s">
        <v>108</v>
      </c>
      <c r="AA288" s="34" t="s">
        <v>108</v>
      </c>
      <c r="AB288" s="34" t="s">
        <v>108</v>
      </c>
      <c r="AC288" s="34" t="s">
        <v>108</v>
      </c>
      <c r="AD288" s="35" t="s">
        <v>2065</v>
      </c>
      <c r="AE288" s="34" t="s">
        <v>2066</v>
      </c>
      <c r="AF288" s="34" t="s">
        <v>334</v>
      </c>
      <c r="AG288" s="34" t="s">
        <v>117</v>
      </c>
      <c r="AH288" s="34" t="s">
        <v>118</v>
      </c>
      <c r="AI288" s="37" t="s">
        <v>108</v>
      </c>
      <c r="AJ288" s="34" t="s">
        <v>119</v>
      </c>
      <c r="AK288" s="34" t="s">
        <v>108</v>
      </c>
      <c r="AL288" s="34" t="s">
        <v>108</v>
      </c>
      <c r="AM288" s="34" t="b">
        <v>0</v>
      </c>
      <c r="AN288" s="34" t="s">
        <v>108</v>
      </c>
      <c r="AO288" s="34" t="s">
        <v>108</v>
      </c>
      <c r="AP288" s="34" t="s">
        <v>108</v>
      </c>
      <c r="AQ288" s="34" t="s">
        <v>113</v>
      </c>
      <c r="AR288" s="34" t="s">
        <v>108</v>
      </c>
      <c r="AS288" s="37" t="s">
        <v>108</v>
      </c>
      <c r="AT288" s="34" t="s">
        <v>108</v>
      </c>
      <c r="AU288" s="34" t="s">
        <v>108</v>
      </c>
      <c r="AV288" s="34" t="s">
        <v>108</v>
      </c>
      <c r="AW288" s="34" t="s">
        <v>108</v>
      </c>
      <c r="AX288" s="34" t="s">
        <v>108</v>
      </c>
      <c r="AY288" s="37" t="s">
        <v>108</v>
      </c>
      <c r="AZ288" s="34" t="s">
        <v>120</v>
      </c>
      <c r="BA288" s="34" t="s">
        <v>108</v>
      </c>
      <c r="BB288" s="34" t="s">
        <v>135</v>
      </c>
      <c r="BC288" s="34" t="s">
        <v>108</v>
      </c>
      <c r="BD288" s="37">
        <v>45070</v>
      </c>
      <c r="BE288" s="37">
        <v>44490</v>
      </c>
      <c r="BF288" s="37">
        <v>45096</v>
      </c>
      <c r="BG288" s="34" t="s">
        <v>108</v>
      </c>
      <c r="BH288" s="34" t="s">
        <v>108</v>
      </c>
      <c r="BI288" s="34" t="b">
        <v>0</v>
      </c>
      <c r="BJ288" s="64" t="s">
        <v>108</v>
      </c>
      <c r="BK288" s="41" t="s">
        <v>108</v>
      </c>
      <c r="BL288" s="112">
        <v>1259.36536</v>
      </c>
      <c r="BM288" s="41">
        <v>0</v>
      </c>
      <c r="BN288" s="41">
        <v>0</v>
      </c>
      <c r="BO288" s="41">
        <v>47.416400000000003</v>
      </c>
      <c r="BP288" s="52">
        <v>1211.9489599999999</v>
      </c>
      <c r="BQ288" s="41">
        <v>0</v>
      </c>
      <c r="BR288" s="52">
        <v>0</v>
      </c>
      <c r="BS288" s="41" t="s">
        <v>108</v>
      </c>
      <c r="BT288" s="41" t="s">
        <v>108</v>
      </c>
      <c r="BU288" s="41" t="s">
        <v>108</v>
      </c>
      <c r="BV288" s="41" t="s">
        <v>108</v>
      </c>
      <c r="BW288" s="41" t="s">
        <v>108</v>
      </c>
      <c r="BX288" s="42">
        <v>0</v>
      </c>
      <c r="BY288" s="43">
        <v>56.523119999999999</v>
      </c>
      <c r="BZ288" s="42">
        <v>3.2640000000000002E-2</v>
      </c>
      <c r="CA288" s="34" t="s">
        <v>2067</v>
      </c>
      <c r="CB288" s="41">
        <v>0</v>
      </c>
      <c r="CC288" s="41">
        <v>47.416400000000003</v>
      </c>
      <c r="CD288" s="52">
        <v>1211.9489599999999</v>
      </c>
      <c r="CE288" s="41">
        <v>0</v>
      </c>
      <c r="CF288" s="41">
        <v>0</v>
      </c>
      <c r="CG288" s="34" t="s">
        <v>121</v>
      </c>
      <c r="CH288" s="45" t="s">
        <v>121</v>
      </c>
      <c r="CI288" s="34" t="s">
        <v>121</v>
      </c>
      <c r="CJ288" s="34" t="s">
        <v>108</v>
      </c>
      <c r="CK288" s="51">
        <v>1</v>
      </c>
      <c r="CL288" s="51">
        <v>0</v>
      </c>
      <c r="CM288" s="48" t="s">
        <v>2068</v>
      </c>
    </row>
    <row r="289" spans="1:91" s="21" customFormat="1" ht="100.5" customHeight="1" x14ac:dyDescent="0.25">
      <c r="A289" s="34" t="s">
        <v>2069</v>
      </c>
      <c r="B289" s="34" t="s">
        <v>2070</v>
      </c>
      <c r="C289" s="34">
        <v>36.5198299999998</v>
      </c>
      <c r="D289" s="34">
        <v>-119.241885</v>
      </c>
      <c r="E289" s="34" t="s">
        <v>1169</v>
      </c>
      <c r="F289" s="34" t="s">
        <v>2071</v>
      </c>
      <c r="G289" s="34" t="s">
        <v>202</v>
      </c>
      <c r="H289" s="34" t="s">
        <v>163</v>
      </c>
      <c r="I289" s="34" t="s">
        <v>108</v>
      </c>
      <c r="J289" s="34" t="s">
        <v>108</v>
      </c>
      <c r="K289" s="34" t="s">
        <v>300</v>
      </c>
      <c r="L289" s="34" t="s">
        <v>129</v>
      </c>
      <c r="M289" s="34" t="s">
        <v>108</v>
      </c>
      <c r="N289" s="34" t="s">
        <v>108</v>
      </c>
      <c r="O289" s="37">
        <v>45898</v>
      </c>
      <c r="P289" s="34">
        <v>112</v>
      </c>
      <c r="Q289" s="34" t="s">
        <v>108</v>
      </c>
      <c r="R289" s="34" t="s">
        <v>108</v>
      </c>
      <c r="S289" s="34" t="s">
        <v>108</v>
      </c>
      <c r="T289" s="34" t="s">
        <v>180</v>
      </c>
      <c r="U289" s="34" t="s">
        <v>112</v>
      </c>
      <c r="V289" s="34" t="s">
        <v>113</v>
      </c>
      <c r="W289" s="34" t="s">
        <v>1155</v>
      </c>
      <c r="X289" s="39" t="s">
        <v>2027</v>
      </c>
      <c r="Y289" s="34" t="s">
        <v>108</v>
      </c>
      <c r="Z289" s="64" t="s">
        <v>108</v>
      </c>
      <c r="AA289" s="34" t="s">
        <v>108</v>
      </c>
      <c r="AB289" s="34" t="s">
        <v>108</v>
      </c>
      <c r="AC289" s="34" t="s">
        <v>108</v>
      </c>
      <c r="AD289" s="35" t="s">
        <v>2072</v>
      </c>
      <c r="AE289" s="34" t="s">
        <v>2066</v>
      </c>
      <c r="AF289" s="34" t="s">
        <v>334</v>
      </c>
      <c r="AG289" s="34" t="s">
        <v>117</v>
      </c>
      <c r="AH289" s="34" t="s">
        <v>118</v>
      </c>
      <c r="AI289" s="37" t="s">
        <v>108</v>
      </c>
      <c r="AJ289" s="34" t="s">
        <v>119</v>
      </c>
      <c r="AK289" s="34" t="s">
        <v>108</v>
      </c>
      <c r="AL289" s="34" t="s">
        <v>108</v>
      </c>
      <c r="AM289" s="34" t="b">
        <v>0</v>
      </c>
      <c r="AN289" s="34" t="s">
        <v>108</v>
      </c>
      <c r="AO289" s="34" t="s">
        <v>108</v>
      </c>
      <c r="AP289" s="34" t="s">
        <v>108</v>
      </c>
      <c r="AQ289" s="34" t="s">
        <v>113</v>
      </c>
      <c r="AR289" s="34" t="s">
        <v>108</v>
      </c>
      <c r="AS289" s="37" t="s">
        <v>108</v>
      </c>
      <c r="AT289" s="34" t="s">
        <v>108</v>
      </c>
      <c r="AU289" s="34" t="s">
        <v>108</v>
      </c>
      <c r="AV289" s="34" t="s">
        <v>108</v>
      </c>
      <c r="AW289" s="34" t="s">
        <v>108</v>
      </c>
      <c r="AX289" s="34" t="s">
        <v>108</v>
      </c>
      <c r="AY289" s="37" t="s">
        <v>108</v>
      </c>
      <c r="AZ289" s="34" t="s">
        <v>120</v>
      </c>
      <c r="BA289" s="34" t="s">
        <v>108</v>
      </c>
      <c r="BB289" s="34" t="s">
        <v>136</v>
      </c>
      <c r="BC289" s="34" t="s">
        <v>108</v>
      </c>
      <c r="BD289" s="37">
        <v>45929</v>
      </c>
      <c r="BE289" s="37">
        <v>44895</v>
      </c>
      <c r="BF289" s="38">
        <v>46387</v>
      </c>
      <c r="BG289" s="34" t="s">
        <v>241</v>
      </c>
      <c r="BH289" s="34" t="s">
        <v>108</v>
      </c>
      <c r="BI289" s="39" t="b">
        <v>0</v>
      </c>
      <c r="BJ289" s="64" t="s">
        <v>108</v>
      </c>
      <c r="BK289" s="41" t="s">
        <v>108</v>
      </c>
      <c r="BL289" s="114">
        <v>2485.8168999999998</v>
      </c>
      <c r="BM289" s="41">
        <v>0</v>
      </c>
      <c r="BN289" s="41">
        <v>0</v>
      </c>
      <c r="BO289" s="41">
        <v>329.98367000000002</v>
      </c>
      <c r="BP289" s="52">
        <v>53.570439999999998</v>
      </c>
      <c r="BQ289" s="41">
        <v>848.62665000000004</v>
      </c>
      <c r="BR289" s="52">
        <v>1253.6361400000001</v>
      </c>
      <c r="BS289" s="41" t="s">
        <v>108</v>
      </c>
      <c r="BT289" s="41" t="s">
        <v>108</v>
      </c>
      <c r="BU289" s="41" t="s">
        <v>108</v>
      </c>
      <c r="BV289" s="41" t="s">
        <v>108</v>
      </c>
      <c r="BW289" s="41" t="s">
        <v>108</v>
      </c>
      <c r="BX289" s="43">
        <v>1687.5471299999999</v>
      </c>
      <c r="BY289" s="43">
        <v>172.23276000000001</v>
      </c>
      <c r="BZ289" s="43">
        <v>179.42371</v>
      </c>
      <c r="CA289" s="34" t="s">
        <v>437</v>
      </c>
      <c r="CB289" s="41">
        <v>0</v>
      </c>
      <c r="CC289" s="41">
        <v>230.39474000000001</v>
      </c>
      <c r="CD289" s="52">
        <v>41.956409999999998</v>
      </c>
      <c r="CE289" s="41">
        <v>558.17782</v>
      </c>
      <c r="CF289" s="52">
        <v>857.01815999999997</v>
      </c>
      <c r="CG289" s="34" t="s">
        <v>121</v>
      </c>
      <c r="CH289" s="45" t="s">
        <v>121</v>
      </c>
      <c r="CI289" s="34" t="s">
        <v>121</v>
      </c>
      <c r="CJ289" s="34" t="s">
        <v>108</v>
      </c>
      <c r="CK289" s="51">
        <v>1</v>
      </c>
      <c r="CL289" s="51">
        <v>0</v>
      </c>
      <c r="CM289" s="48" t="s">
        <v>2068</v>
      </c>
    </row>
    <row r="290" spans="1:91" s="21" customFormat="1" ht="100.5" customHeight="1" x14ac:dyDescent="0.25">
      <c r="A290" s="34" t="s">
        <v>2073</v>
      </c>
      <c r="B290" s="34" t="s">
        <v>2074</v>
      </c>
      <c r="C290" s="34" t="s">
        <v>2075</v>
      </c>
      <c r="D290" s="34" t="s">
        <v>2076</v>
      </c>
      <c r="E290" s="34" t="s">
        <v>2077</v>
      </c>
      <c r="F290" s="34" t="s">
        <v>2078</v>
      </c>
      <c r="G290" s="34" t="s">
        <v>202</v>
      </c>
      <c r="H290" s="34" t="s">
        <v>107</v>
      </c>
      <c r="I290" s="34" t="s">
        <v>108</v>
      </c>
      <c r="J290" s="34" t="s">
        <v>108</v>
      </c>
      <c r="K290" s="34" t="s">
        <v>300</v>
      </c>
      <c r="L290" s="34" t="s">
        <v>129</v>
      </c>
      <c r="M290" s="34" t="s">
        <v>108</v>
      </c>
      <c r="N290" s="34" t="s">
        <v>108</v>
      </c>
      <c r="O290" s="38">
        <v>45471</v>
      </c>
      <c r="P290" s="34">
        <v>52</v>
      </c>
      <c r="Q290" s="34" t="s">
        <v>108</v>
      </c>
      <c r="R290" s="34" t="s">
        <v>108</v>
      </c>
      <c r="S290" s="34" t="s">
        <v>108</v>
      </c>
      <c r="T290" s="34" t="s">
        <v>111</v>
      </c>
      <c r="U290" s="34" t="s">
        <v>112</v>
      </c>
      <c r="V290" s="34" t="s">
        <v>113</v>
      </c>
      <c r="W290" s="34" t="s">
        <v>2079</v>
      </c>
      <c r="X290" s="39" t="s">
        <v>2027</v>
      </c>
      <c r="Y290" s="34">
        <v>0.7</v>
      </c>
      <c r="Z290" s="64" t="s">
        <v>108</v>
      </c>
      <c r="AA290" s="34">
        <v>220</v>
      </c>
      <c r="AB290" s="34" t="s">
        <v>108</v>
      </c>
      <c r="AC290" s="34" t="s">
        <v>108</v>
      </c>
      <c r="AD290" s="35" t="s">
        <v>2080</v>
      </c>
      <c r="AE290" s="34" t="s">
        <v>2081</v>
      </c>
      <c r="AF290" s="34" t="s">
        <v>334</v>
      </c>
      <c r="AG290" s="34" t="s">
        <v>117</v>
      </c>
      <c r="AH290" s="34" t="s">
        <v>118</v>
      </c>
      <c r="AI290" s="37" t="s">
        <v>108</v>
      </c>
      <c r="AJ290" s="34" t="s">
        <v>119</v>
      </c>
      <c r="AK290" s="34" t="s">
        <v>108</v>
      </c>
      <c r="AL290" s="34" t="s">
        <v>108</v>
      </c>
      <c r="AM290" s="34" t="b">
        <v>0</v>
      </c>
      <c r="AN290" s="34" t="s">
        <v>108</v>
      </c>
      <c r="AO290" s="34" t="s">
        <v>108</v>
      </c>
      <c r="AP290" s="34" t="s">
        <v>108</v>
      </c>
      <c r="AQ290" s="34" t="s">
        <v>113</v>
      </c>
      <c r="AR290" s="34" t="s">
        <v>108</v>
      </c>
      <c r="AS290" s="37" t="s">
        <v>108</v>
      </c>
      <c r="AT290" s="34" t="s">
        <v>108</v>
      </c>
      <c r="AU290" s="40" t="s">
        <v>108</v>
      </c>
      <c r="AV290" s="34" t="s">
        <v>108</v>
      </c>
      <c r="AW290" s="40" t="s">
        <v>108</v>
      </c>
      <c r="AX290" s="34" t="s">
        <v>108</v>
      </c>
      <c r="AY290" s="37" t="s">
        <v>108</v>
      </c>
      <c r="AZ290" s="34" t="s">
        <v>120</v>
      </c>
      <c r="BA290" s="34" t="s">
        <v>108</v>
      </c>
      <c r="BB290" s="34" t="s">
        <v>135</v>
      </c>
      <c r="BC290" s="34" t="s">
        <v>108</v>
      </c>
      <c r="BD290" s="37">
        <v>45740</v>
      </c>
      <c r="BE290" s="37">
        <v>44957</v>
      </c>
      <c r="BF290" s="37">
        <v>45740</v>
      </c>
      <c r="BG290" s="34" t="s">
        <v>108</v>
      </c>
      <c r="BH290" s="34" t="s">
        <v>108</v>
      </c>
      <c r="BI290" s="39" t="b">
        <v>0</v>
      </c>
      <c r="BJ290" s="106" t="s">
        <v>108</v>
      </c>
      <c r="BK290" s="41" t="s">
        <v>108</v>
      </c>
      <c r="BL290" s="113">
        <v>3441.6086799999998</v>
      </c>
      <c r="BM290" s="42">
        <v>0</v>
      </c>
      <c r="BN290" s="42">
        <v>0</v>
      </c>
      <c r="BO290" s="42">
        <v>0</v>
      </c>
      <c r="BP290" s="43">
        <v>278.15681999999998</v>
      </c>
      <c r="BQ290" s="42">
        <v>1062.36301</v>
      </c>
      <c r="BR290" s="43">
        <v>2101.0888500000001</v>
      </c>
      <c r="BS290" s="42" t="s">
        <v>108</v>
      </c>
      <c r="BT290" s="42" t="s">
        <v>108</v>
      </c>
      <c r="BU290" s="42" t="s">
        <v>108</v>
      </c>
      <c r="BV290" s="42" t="s">
        <v>108</v>
      </c>
      <c r="BW290" s="42" t="s">
        <v>108</v>
      </c>
      <c r="BX290" s="43">
        <v>0</v>
      </c>
      <c r="BY290" s="43">
        <v>476.61394000000001</v>
      </c>
      <c r="BZ290" s="43">
        <v>72.442359999999994</v>
      </c>
      <c r="CA290" s="34" t="s">
        <v>167</v>
      </c>
      <c r="CB290" s="42">
        <v>0</v>
      </c>
      <c r="CC290" s="42">
        <v>0</v>
      </c>
      <c r="CD290" s="42">
        <v>187.05294000000001</v>
      </c>
      <c r="CE290" s="42">
        <v>929.37058000000002</v>
      </c>
      <c r="CF290" s="43">
        <v>1515.4608499999999</v>
      </c>
      <c r="CG290" s="34" t="s">
        <v>121</v>
      </c>
      <c r="CH290" s="45" t="s">
        <v>121</v>
      </c>
      <c r="CI290" s="45" t="s">
        <v>121</v>
      </c>
      <c r="CJ290" s="67" t="s">
        <v>108</v>
      </c>
      <c r="CK290" s="47">
        <v>1</v>
      </c>
      <c r="CL290" s="47">
        <v>0</v>
      </c>
      <c r="CM290" s="48" t="s">
        <v>2068</v>
      </c>
    </row>
    <row r="291" spans="1:91" s="21" customFormat="1" ht="100.5" customHeight="1" x14ac:dyDescent="0.25">
      <c r="A291" s="34" t="s">
        <v>2082</v>
      </c>
      <c r="B291" s="34" t="s">
        <v>2083</v>
      </c>
      <c r="C291" s="34" t="s">
        <v>108</v>
      </c>
      <c r="D291" s="34" t="s">
        <v>108</v>
      </c>
      <c r="E291" s="34" t="s">
        <v>108</v>
      </c>
      <c r="F291" s="34" t="s">
        <v>2084</v>
      </c>
      <c r="G291" s="34" t="s">
        <v>202</v>
      </c>
      <c r="H291" s="34" t="s">
        <v>108</v>
      </c>
      <c r="I291" s="34" t="s">
        <v>108</v>
      </c>
      <c r="J291" s="34" t="s">
        <v>108</v>
      </c>
      <c r="K291" s="34" t="s">
        <v>109</v>
      </c>
      <c r="L291" s="34" t="s">
        <v>2085</v>
      </c>
      <c r="M291" s="34" t="s">
        <v>108</v>
      </c>
      <c r="N291" s="34" t="s">
        <v>108</v>
      </c>
      <c r="O291" s="37" t="s">
        <v>108</v>
      </c>
      <c r="P291" s="34" t="s">
        <v>108</v>
      </c>
      <c r="Q291" s="34" t="s">
        <v>261</v>
      </c>
      <c r="R291" s="34" t="s">
        <v>108</v>
      </c>
      <c r="S291" s="34" t="s">
        <v>108</v>
      </c>
      <c r="T291" s="34" t="s">
        <v>108</v>
      </c>
      <c r="U291" s="34" t="s">
        <v>112</v>
      </c>
      <c r="V291" s="34" t="s">
        <v>113</v>
      </c>
      <c r="W291" s="34" t="s">
        <v>2086</v>
      </c>
      <c r="X291" s="39" t="s">
        <v>2027</v>
      </c>
      <c r="Y291" s="34" t="s">
        <v>108</v>
      </c>
      <c r="Z291" s="64" t="s">
        <v>108</v>
      </c>
      <c r="AA291" s="34" t="s">
        <v>108</v>
      </c>
      <c r="AB291" s="34" t="s">
        <v>108</v>
      </c>
      <c r="AC291" s="34" t="s">
        <v>108</v>
      </c>
      <c r="AD291" s="35" t="s">
        <v>108</v>
      </c>
      <c r="AE291" s="34" t="s">
        <v>2087</v>
      </c>
      <c r="AF291" s="34" t="s">
        <v>334</v>
      </c>
      <c r="AG291" s="34" t="s">
        <v>117</v>
      </c>
      <c r="AH291" s="34" t="s">
        <v>118</v>
      </c>
      <c r="AI291" s="37" t="s">
        <v>108</v>
      </c>
      <c r="AJ291" s="34" t="s">
        <v>119</v>
      </c>
      <c r="AK291" s="34" t="s">
        <v>108</v>
      </c>
      <c r="AL291" s="34" t="s">
        <v>108</v>
      </c>
      <c r="AM291" s="34" t="b">
        <v>0</v>
      </c>
      <c r="AN291" s="34" t="s">
        <v>108</v>
      </c>
      <c r="AO291" s="34" t="s">
        <v>108</v>
      </c>
      <c r="AP291" s="34" t="s">
        <v>108</v>
      </c>
      <c r="AQ291" s="34" t="s">
        <v>113</v>
      </c>
      <c r="AR291" s="34" t="s">
        <v>108</v>
      </c>
      <c r="AS291" s="37" t="s">
        <v>108</v>
      </c>
      <c r="AT291" s="34" t="s">
        <v>108</v>
      </c>
      <c r="AU291" s="40" t="s">
        <v>108</v>
      </c>
      <c r="AV291" s="34" t="s">
        <v>108</v>
      </c>
      <c r="AW291" s="40" t="s">
        <v>108</v>
      </c>
      <c r="AX291" s="34" t="s">
        <v>108</v>
      </c>
      <c r="AY291" s="37" t="s">
        <v>108</v>
      </c>
      <c r="AZ291" s="34" t="s">
        <v>120</v>
      </c>
      <c r="BA291" s="34" t="s">
        <v>108</v>
      </c>
      <c r="BB291" s="34" t="s">
        <v>108</v>
      </c>
      <c r="BC291" s="34" t="s">
        <v>108</v>
      </c>
      <c r="BD291" s="37" t="s">
        <v>108</v>
      </c>
      <c r="BE291" s="37" t="s">
        <v>108</v>
      </c>
      <c r="BF291" s="37" t="s">
        <v>108</v>
      </c>
      <c r="BG291" s="34" t="s">
        <v>108</v>
      </c>
      <c r="BH291" s="34" t="s">
        <v>108</v>
      </c>
      <c r="BI291" s="34" t="b">
        <v>0</v>
      </c>
      <c r="BJ291" s="106" t="s">
        <v>108</v>
      </c>
      <c r="BK291" s="41" t="s">
        <v>108</v>
      </c>
      <c r="BL291" s="115" t="s">
        <v>108</v>
      </c>
      <c r="BM291" s="42" t="s">
        <v>108</v>
      </c>
      <c r="BN291" s="42" t="s">
        <v>108</v>
      </c>
      <c r="BO291" s="42" t="s">
        <v>108</v>
      </c>
      <c r="BP291" s="42" t="s">
        <v>108</v>
      </c>
      <c r="BQ291" s="42" t="s">
        <v>108</v>
      </c>
      <c r="BR291" s="43" t="s">
        <v>108</v>
      </c>
      <c r="BS291" s="43">
        <v>21227.6180313937</v>
      </c>
      <c r="BT291" s="43">
        <v>17628.901068904099</v>
      </c>
      <c r="BU291" s="42">
        <v>13297.1777572992</v>
      </c>
      <c r="BV291" s="43">
        <v>13166.3393557298</v>
      </c>
      <c r="BW291" s="43">
        <v>13265.747853581001</v>
      </c>
      <c r="BX291" s="42" t="s">
        <v>108</v>
      </c>
      <c r="BY291" s="42" t="s">
        <v>108</v>
      </c>
      <c r="BZ291" s="42" t="s">
        <v>108</v>
      </c>
      <c r="CA291" s="34" t="s">
        <v>108</v>
      </c>
      <c r="CB291" s="41" t="s">
        <v>108</v>
      </c>
      <c r="CC291" s="41" t="s">
        <v>108</v>
      </c>
      <c r="CD291" s="41" t="s">
        <v>108</v>
      </c>
      <c r="CE291" s="41" t="s">
        <v>108</v>
      </c>
      <c r="CF291" s="41" t="s">
        <v>108</v>
      </c>
      <c r="CG291" s="34" t="s">
        <v>121</v>
      </c>
      <c r="CH291" s="45" t="s">
        <v>121</v>
      </c>
      <c r="CI291" s="45" t="s">
        <v>121</v>
      </c>
      <c r="CJ291" s="67" t="s">
        <v>108</v>
      </c>
      <c r="CK291" s="47">
        <v>1</v>
      </c>
      <c r="CL291" s="47">
        <v>0</v>
      </c>
      <c r="CM291" s="48" t="s">
        <v>2088</v>
      </c>
    </row>
    <row r="292" spans="1:91" s="21" customFormat="1" ht="100.5" customHeight="1" x14ac:dyDescent="0.25">
      <c r="A292" s="34" t="s">
        <v>2089</v>
      </c>
      <c r="B292" s="34" t="s">
        <v>2090</v>
      </c>
      <c r="C292" s="34" t="s">
        <v>108</v>
      </c>
      <c r="D292" s="34" t="s">
        <v>108</v>
      </c>
      <c r="E292" s="34" t="s">
        <v>108</v>
      </c>
      <c r="F292" s="34" t="s">
        <v>2091</v>
      </c>
      <c r="G292" s="34" t="s">
        <v>1108</v>
      </c>
      <c r="H292" s="34" t="s">
        <v>163</v>
      </c>
      <c r="I292" s="34" t="s">
        <v>108</v>
      </c>
      <c r="J292" s="34" t="s">
        <v>108</v>
      </c>
      <c r="K292" s="34" t="s">
        <v>1109</v>
      </c>
      <c r="L292" s="34" t="s">
        <v>1781</v>
      </c>
      <c r="M292" s="34" t="s">
        <v>108</v>
      </c>
      <c r="N292" s="34" t="s">
        <v>108</v>
      </c>
      <c r="O292" s="37" t="s">
        <v>108</v>
      </c>
      <c r="P292" s="34" t="s">
        <v>108</v>
      </c>
      <c r="Q292" s="34" t="s">
        <v>292</v>
      </c>
      <c r="R292" s="34" t="s">
        <v>108</v>
      </c>
      <c r="S292" s="34" t="s">
        <v>108</v>
      </c>
      <c r="T292" s="34" t="s">
        <v>108</v>
      </c>
      <c r="U292" s="34" t="s">
        <v>112</v>
      </c>
      <c r="V292" s="34" t="s">
        <v>118</v>
      </c>
      <c r="W292" s="34" t="s">
        <v>108</v>
      </c>
      <c r="X292" s="39" t="s">
        <v>374</v>
      </c>
      <c r="Y292" s="34" t="s">
        <v>108</v>
      </c>
      <c r="Z292" s="64" t="s">
        <v>108</v>
      </c>
      <c r="AA292" s="34" t="s">
        <v>108</v>
      </c>
      <c r="AB292" s="34" t="s">
        <v>108</v>
      </c>
      <c r="AC292" s="34" t="s">
        <v>108</v>
      </c>
      <c r="AD292" s="35" t="s">
        <v>108</v>
      </c>
      <c r="AE292" s="34" t="s">
        <v>2092</v>
      </c>
      <c r="AF292" s="34" t="s">
        <v>2093</v>
      </c>
      <c r="AG292" s="34" t="s">
        <v>117</v>
      </c>
      <c r="AH292" s="34" t="s">
        <v>118</v>
      </c>
      <c r="AI292" s="37" t="s">
        <v>108</v>
      </c>
      <c r="AJ292" s="34" t="s">
        <v>119</v>
      </c>
      <c r="AK292" s="34" t="s">
        <v>108</v>
      </c>
      <c r="AL292" s="34" t="s">
        <v>108</v>
      </c>
      <c r="AM292" s="34" t="b">
        <v>0</v>
      </c>
      <c r="AN292" s="34" t="s">
        <v>108</v>
      </c>
      <c r="AO292" s="34" t="s">
        <v>108</v>
      </c>
      <c r="AP292" s="34" t="s">
        <v>108</v>
      </c>
      <c r="AQ292" s="34" t="s">
        <v>113</v>
      </c>
      <c r="AR292" s="34" t="s">
        <v>108</v>
      </c>
      <c r="AS292" s="37" t="s">
        <v>108</v>
      </c>
      <c r="AT292" s="34" t="s">
        <v>108</v>
      </c>
      <c r="AU292" s="40" t="s">
        <v>108</v>
      </c>
      <c r="AV292" s="34" t="s">
        <v>108</v>
      </c>
      <c r="AW292" s="40" t="s">
        <v>108</v>
      </c>
      <c r="AX292" s="34" t="s">
        <v>108</v>
      </c>
      <c r="AY292" s="37" t="s">
        <v>108</v>
      </c>
      <c r="AZ292" s="34" t="s">
        <v>120</v>
      </c>
      <c r="BA292" s="34" t="s">
        <v>108</v>
      </c>
      <c r="BB292" s="34" t="s">
        <v>135</v>
      </c>
      <c r="BC292" s="34" t="s">
        <v>108</v>
      </c>
      <c r="BD292" s="37" t="s">
        <v>108</v>
      </c>
      <c r="BE292" s="37" t="s">
        <v>108</v>
      </c>
      <c r="BF292" s="37" t="s">
        <v>108</v>
      </c>
      <c r="BG292" s="34" t="s">
        <v>108</v>
      </c>
      <c r="BH292" s="34" t="s">
        <v>108</v>
      </c>
      <c r="BI292" s="34" t="b">
        <v>0</v>
      </c>
      <c r="BJ292" s="64" t="s">
        <v>108</v>
      </c>
      <c r="BK292" s="41" t="s">
        <v>108</v>
      </c>
      <c r="BL292" s="115" t="s">
        <v>108</v>
      </c>
      <c r="BM292" s="42" t="s">
        <v>108</v>
      </c>
      <c r="BN292" s="42" t="s">
        <v>108</v>
      </c>
      <c r="BO292" s="42" t="s">
        <v>108</v>
      </c>
      <c r="BP292" s="42" t="s">
        <v>108</v>
      </c>
      <c r="BQ292" s="42" t="s">
        <v>108</v>
      </c>
      <c r="BR292" s="43" t="s">
        <v>108</v>
      </c>
      <c r="BS292" s="43">
        <v>1148.7967541</v>
      </c>
      <c r="BT292" s="43">
        <v>954.480683</v>
      </c>
      <c r="BU292" s="42">
        <v>150</v>
      </c>
      <c r="BV292" s="42">
        <v>1300</v>
      </c>
      <c r="BW292" s="42">
        <v>1300</v>
      </c>
      <c r="BX292" s="42" t="s">
        <v>108</v>
      </c>
      <c r="BY292" s="42" t="s">
        <v>108</v>
      </c>
      <c r="BZ292" s="42" t="s">
        <v>108</v>
      </c>
      <c r="CA292" s="64" t="s">
        <v>108</v>
      </c>
      <c r="CB292" s="41" t="s">
        <v>108</v>
      </c>
      <c r="CC292" s="41" t="s">
        <v>108</v>
      </c>
      <c r="CD292" s="41" t="s">
        <v>108</v>
      </c>
      <c r="CE292" s="41" t="s">
        <v>108</v>
      </c>
      <c r="CF292" s="41" t="s">
        <v>108</v>
      </c>
      <c r="CG292" s="34" t="s">
        <v>121</v>
      </c>
      <c r="CH292" s="45" t="s">
        <v>121</v>
      </c>
      <c r="CI292" s="45" t="s">
        <v>121</v>
      </c>
      <c r="CJ292" s="67" t="s">
        <v>108</v>
      </c>
      <c r="CK292" s="47">
        <v>1</v>
      </c>
      <c r="CL292" s="47">
        <v>0</v>
      </c>
      <c r="CM292" s="48" t="s">
        <v>484</v>
      </c>
    </row>
    <row r="293" spans="1:91" s="21" customFormat="1" ht="100.5" customHeight="1" x14ac:dyDescent="0.25">
      <c r="A293" s="34" t="s">
        <v>2094</v>
      </c>
      <c r="B293" s="34" t="s">
        <v>2095</v>
      </c>
      <c r="C293" s="39">
        <v>33.8950299999997</v>
      </c>
      <c r="D293" s="34">
        <v>-118.37233000000001</v>
      </c>
      <c r="E293" s="34" t="s">
        <v>1613</v>
      </c>
      <c r="F293" s="34" t="s">
        <v>2096</v>
      </c>
      <c r="G293" s="34" t="s">
        <v>1108</v>
      </c>
      <c r="H293" s="34" t="s">
        <v>163</v>
      </c>
      <c r="I293" s="34" t="s">
        <v>108</v>
      </c>
      <c r="J293" s="34" t="s">
        <v>108</v>
      </c>
      <c r="K293" s="34" t="s">
        <v>1109</v>
      </c>
      <c r="L293" s="34" t="s">
        <v>1781</v>
      </c>
      <c r="M293" s="34" t="s">
        <v>108</v>
      </c>
      <c r="N293" s="34" t="s">
        <v>108</v>
      </c>
      <c r="O293" s="37">
        <v>44015</v>
      </c>
      <c r="P293" s="34">
        <v>46</v>
      </c>
      <c r="Q293" s="34" t="s">
        <v>292</v>
      </c>
      <c r="R293" s="34" t="s">
        <v>108</v>
      </c>
      <c r="S293" s="34" t="s">
        <v>108</v>
      </c>
      <c r="T293" s="34" t="s">
        <v>111</v>
      </c>
      <c r="U293" s="34" t="s">
        <v>112</v>
      </c>
      <c r="V293" s="34" t="s">
        <v>113</v>
      </c>
      <c r="W293" s="34" t="s">
        <v>108</v>
      </c>
      <c r="X293" s="39" t="s">
        <v>374</v>
      </c>
      <c r="Y293" s="34" t="s">
        <v>108</v>
      </c>
      <c r="Z293" s="64">
        <v>13.6</v>
      </c>
      <c r="AA293" s="34" t="s">
        <v>108</v>
      </c>
      <c r="AB293" s="34" t="s">
        <v>443</v>
      </c>
      <c r="AC293" s="34" t="s">
        <v>108</v>
      </c>
      <c r="AD293" s="35" t="s">
        <v>2097</v>
      </c>
      <c r="AE293" s="34" t="s">
        <v>2092</v>
      </c>
      <c r="AF293" s="34" t="s">
        <v>2093</v>
      </c>
      <c r="AG293" s="34" t="s">
        <v>117</v>
      </c>
      <c r="AH293" s="34" t="s">
        <v>118</v>
      </c>
      <c r="AI293" s="37">
        <v>42936</v>
      </c>
      <c r="AJ293" s="34" t="s">
        <v>119</v>
      </c>
      <c r="AK293" s="34">
        <v>2017</v>
      </c>
      <c r="AL293" s="34" t="s">
        <v>108</v>
      </c>
      <c r="AM293" s="34" t="b">
        <v>0</v>
      </c>
      <c r="AN293" s="34" t="s">
        <v>108</v>
      </c>
      <c r="AO293" s="34" t="s">
        <v>108</v>
      </c>
      <c r="AP293" s="34" t="s">
        <v>108</v>
      </c>
      <c r="AQ293" s="34" t="s">
        <v>113</v>
      </c>
      <c r="AR293" s="34" t="s">
        <v>108</v>
      </c>
      <c r="AS293" s="40" t="s">
        <v>108</v>
      </c>
      <c r="AT293" s="34" t="s">
        <v>108</v>
      </c>
      <c r="AU293" s="40" t="s">
        <v>108</v>
      </c>
      <c r="AV293" s="34" t="s">
        <v>108</v>
      </c>
      <c r="AW293" s="40" t="s">
        <v>108</v>
      </c>
      <c r="AX293" s="34" t="s">
        <v>108</v>
      </c>
      <c r="AY293" s="34" t="s">
        <v>108</v>
      </c>
      <c r="AZ293" s="34" t="s">
        <v>120</v>
      </c>
      <c r="BA293" s="34" t="s">
        <v>108</v>
      </c>
      <c r="BB293" s="34" t="s">
        <v>135</v>
      </c>
      <c r="BC293" s="39" t="s">
        <v>108</v>
      </c>
      <c r="BD293" s="37">
        <v>44025</v>
      </c>
      <c r="BE293" s="37">
        <v>44196</v>
      </c>
      <c r="BF293" s="37">
        <v>44354</v>
      </c>
      <c r="BG293" s="34" t="s">
        <v>108</v>
      </c>
      <c r="BH293" s="34" t="s">
        <v>108</v>
      </c>
      <c r="BI293" s="34" t="b">
        <v>0</v>
      </c>
      <c r="BJ293" s="64">
        <v>2622</v>
      </c>
      <c r="BK293" s="34" t="s">
        <v>108</v>
      </c>
      <c r="BL293" s="113">
        <v>1049.2551900000001</v>
      </c>
      <c r="BM293" s="43">
        <v>683.12960999999996</v>
      </c>
      <c r="BN293" s="42">
        <v>364.18308000000002</v>
      </c>
      <c r="BO293" s="43">
        <v>0.43852999999999998</v>
      </c>
      <c r="BP293" s="42">
        <v>0</v>
      </c>
      <c r="BQ293" s="42">
        <v>1.79233</v>
      </c>
      <c r="BR293" s="43">
        <v>-0.28836000000000001</v>
      </c>
      <c r="BS293" s="42">
        <v>0</v>
      </c>
      <c r="BT293" s="42">
        <v>0</v>
      </c>
      <c r="BU293" s="42">
        <v>0</v>
      </c>
      <c r="BV293" s="42">
        <v>0</v>
      </c>
      <c r="BW293" s="42">
        <v>0</v>
      </c>
      <c r="BX293" s="42">
        <v>0</v>
      </c>
      <c r="BY293" s="43">
        <v>93.163079999999994</v>
      </c>
      <c r="BZ293" s="42">
        <v>34.484250000000003</v>
      </c>
      <c r="CA293" s="34" t="s">
        <v>628</v>
      </c>
      <c r="CB293" s="41">
        <v>330.50510100000002</v>
      </c>
      <c r="CC293" s="42">
        <v>0.39640700000000001</v>
      </c>
      <c r="CD293" s="41">
        <v>0</v>
      </c>
      <c r="CE293" s="41">
        <v>-52.129902000000001</v>
      </c>
      <c r="CF293" s="41">
        <v>138.60720000000001</v>
      </c>
      <c r="CG293" s="34" t="s">
        <v>121</v>
      </c>
      <c r="CH293" s="45" t="s">
        <v>121</v>
      </c>
      <c r="CI293" s="45" t="s">
        <v>121</v>
      </c>
      <c r="CJ293" s="67" t="s">
        <v>108</v>
      </c>
      <c r="CK293" s="47">
        <v>1</v>
      </c>
      <c r="CL293" s="47">
        <v>0</v>
      </c>
      <c r="CM293" s="51" t="s">
        <v>2098</v>
      </c>
    </row>
    <row r="294" spans="1:91" s="21" customFormat="1" ht="100.5" customHeight="1" x14ac:dyDescent="0.25">
      <c r="A294" s="34" t="s">
        <v>2099</v>
      </c>
      <c r="B294" s="34" t="s">
        <v>2100</v>
      </c>
      <c r="C294" s="39">
        <v>33.671999999999699</v>
      </c>
      <c r="D294" s="34">
        <v>-115.559</v>
      </c>
      <c r="E294" s="34" t="s">
        <v>625</v>
      </c>
      <c r="F294" s="34" t="s">
        <v>2101</v>
      </c>
      <c r="G294" s="34" t="s">
        <v>1108</v>
      </c>
      <c r="H294" s="34" t="s">
        <v>163</v>
      </c>
      <c r="I294" s="34" t="s">
        <v>108</v>
      </c>
      <c r="J294" s="34" t="s">
        <v>108</v>
      </c>
      <c r="K294" s="34" t="s">
        <v>1109</v>
      </c>
      <c r="L294" s="34" t="s">
        <v>1781</v>
      </c>
      <c r="M294" s="34" t="s">
        <v>108</v>
      </c>
      <c r="N294" s="34" t="s">
        <v>108</v>
      </c>
      <c r="O294" s="37">
        <v>44627</v>
      </c>
      <c r="P294" s="34">
        <v>47</v>
      </c>
      <c r="Q294" s="34" t="s">
        <v>292</v>
      </c>
      <c r="R294" s="34" t="s">
        <v>108</v>
      </c>
      <c r="S294" s="34" t="s">
        <v>108</v>
      </c>
      <c r="T294" s="34" t="s">
        <v>111</v>
      </c>
      <c r="U294" s="34" t="s">
        <v>112</v>
      </c>
      <c r="V294" s="34" t="s">
        <v>113</v>
      </c>
      <c r="W294" s="34" t="s">
        <v>363</v>
      </c>
      <c r="X294" s="39" t="s">
        <v>374</v>
      </c>
      <c r="Y294" s="34" t="s">
        <v>108</v>
      </c>
      <c r="Z294" s="64">
        <v>75.7</v>
      </c>
      <c r="AA294" s="34" t="s">
        <v>108</v>
      </c>
      <c r="AB294" s="34" t="s">
        <v>881</v>
      </c>
      <c r="AC294" s="34" t="s">
        <v>108</v>
      </c>
      <c r="AD294" s="35" t="s">
        <v>2102</v>
      </c>
      <c r="AE294" s="34" t="s">
        <v>2103</v>
      </c>
      <c r="AF294" s="34" t="s">
        <v>2093</v>
      </c>
      <c r="AG294" s="34" t="s">
        <v>117</v>
      </c>
      <c r="AH294" s="34" t="s">
        <v>118</v>
      </c>
      <c r="AI294" s="37">
        <v>44034</v>
      </c>
      <c r="AJ294" s="34" t="s">
        <v>119</v>
      </c>
      <c r="AK294" s="34">
        <v>2020</v>
      </c>
      <c r="AL294" s="34" t="s">
        <v>108</v>
      </c>
      <c r="AM294" s="34" t="b">
        <v>0</v>
      </c>
      <c r="AN294" s="34" t="s">
        <v>108</v>
      </c>
      <c r="AO294" s="34" t="s">
        <v>108</v>
      </c>
      <c r="AP294" s="34" t="s">
        <v>108</v>
      </c>
      <c r="AQ294" s="34" t="s">
        <v>113</v>
      </c>
      <c r="AR294" s="34" t="s">
        <v>108</v>
      </c>
      <c r="AS294" s="37" t="s">
        <v>108</v>
      </c>
      <c r="AT294" s="34" t="s">
        <v>108</v>
      </c>
      <c r="AU294" s="40" t="s">
        <v>108</v>
      </c>
      <c r="AV294" s="34" t="s">
        <v>108</v>
      </c>
      <c r="AW294" s="40" t="s">
        <v>108</v>
      </c>
      <c r="AX294" s="34" t="s">
        <v>108</v>
      </c>
      <c r="AY294" s="37" t="s">
        <v>108</v>
      </c>
      <c r="AZ294" s="34" t="s">
        <v>120</v>
      </c>
      <c r="BA294" s="34" t="s">
        <v>108</v>
      </c>
      <c r="BB294" s="34" t="s">
        <v>135</v>
      </c>
      <c r="BC294" s="39" t="s">
        <v>108</v>
      </c>
      <c r="BD294" s="37">
        <v>44649</v>
      </c>
      <c r="BE294" s="37">
        <v>44926</v>
      </c>
      <c r="BF294" s="37">
        <v>44795</v>
      </c>
      <c r="BG294" s="34" t="s">
        <v>285</v>
      </c>
      <c r="BH294" s="34" t="s">
        <v>108</v>
      </c>
      <c r="BI294" s="34" t="b">
        <v>0</v>
      </c>
      <c r="BJ294" s="64">
        <v>668</v>
      </c>
      <c r="BK294" s="41" t="s">
        <v>108</v>
      </c>
      <c r="BL294" s="115">
        <v>1010.69037</v>
      </c>
      <c r="BM294" s="43">
        <v>0.58109999999999995</v>
      </c>
      <c r="BN294" s="42">
        <v>13.73813</v>
      </c>
      <c r="BO294" s="42">
        <v>1045.1578</v>
      </c>
      <c r="BP294" s="43">
        <v>-48.786659999999998</v>
      </c>
      <c r="BQ294" s="42">
        <v>0</v>
      </c>
      <c r="BR294" s="42">
        <v>0</v>
      </c>
      <c r="BS294" s="42">
        <v>0</v>
      </c>
      <c r="BT294" s="42">
        <v>0</v>
      </c>
      <c r="BU294" s="42">
        <v>0</v>
      </c>
      <c r="BV294" s="42">
        <v>0</v>
      </c>
      <c r="BW294" s="42">
        <v>0</v>
      </c>
      <c r="BX294" s="42">
        <v>0</v>
      </c>
      <c r="BY294" s="43">
        <v>57.885109999999997</v>
      </c>
      <c r="BZ294" s="42">
        <v>19.20693</v>
      </c>
      <c r="CA294" s="34" t="s">
        <v>1379</v>
      </c>
      <c r="CB294" s="41">
        <v>13.73813</v>
      </c>
      <c r="CC294" s="42">
        <v>1045.1578</v>
      </c>
      <c r="CD294" s="52">
        <v>-48.786659999999998</v>
      </c>
      <c r="CE294" s="41">
        <v>0</v>
      </c>
      <c r="CF294" s="41">
        <v>0</v>
      </c>
      <c r="CG294" s="34" t="s">
        <v>121</v>
      </c>
      <c r="CH294" s="45" t="s">
        <v>121</v>
      </c>
      <c r="CI294" s="45" t="s">
        <v>121</v>
      </c>
      <c r="CJ294" s="67" t="s">
        <v>108</v>
      </c>
      <c r="CK294" s="47">
        <v>1</v>
      </c>
      <c r="CL294" s="47">
        <v>0</v>
      </c>
      <c r="CM294" s="51" t="s">
        <v>2104</v>
      </c>
    </row>
    <row r="295" spans="1:91" s="21" customFormat="1" ht="100.5" customHeight="1" x14ac:dyDescent="0.25">
      <c r="A295" s="34" t="s">
        <v>2105</v>
      </c>
      <c r="B295" s="34" t="s">
        <v>2106</v>
      </c>
      <c r="C295" s="34">
        <v>33.66536</v>
      </c>
      <c r="D295" s="39">
        <v>-117.769139999999</v>
      </c>
      <c r="E295" s="34" t="s">
        <v>819</v>
      </c>
      <c r="F295" s="34" t="s">
        <v>2107</v>
      </c>
      <c r="G295" s="34" t="s">
        <v>1108</v>
      </c>
      <c r="H295" s="34" t="s">
        <v>163</v>
      </c>
      <c r="I295" s="34" t="s">
        <v>108</v>
      </c>
      <c r="J295" s="34" t="s">
        <v>108</v>
      </c>
      <c r="K295" s="34" t="s">
        <v>1109</v>
      </c>
      <c r="L295" s="34" t="s">
        <v>1781</v>
      </c>
      <c r="M295" s="34" t="s">
        <v>108</v>
      </c>
      <c r="N295" s="34" t="s">
        <v>108</v>
      </c>
      <c r="O295" s="37">
        <v>44779</v>
      </c>
      <c r="P295" s="34">
        <v>57</v>
      </c>
      <c r="Q295" s="34" t="s">
        <v>292</v>
      </c>
      <c r="R295" s="34" t="s">
        <v>108</v>
      </c>
      <c r="S295" s="34" t="s">
        <v>108</v>
      </c>
      <c r="T295" s="34" t="s">
        <v>111</v>
      </c>
      <c r="U295" s="34" t="s">
        <v>112</v>
      </c>
      <c r="V295" s="34" t="s">
        <v>113</v>
      </c>
      <c r="W295" s="34" t="s">
        <v>108</v>
      </c>
      <c r="X295" s="39" t="s">
        <v>374</v>
      </c>
      <c r="Y295" s="34" t="s">
        <v>108</v>
      </c>
      <c r="Z295" s="65">
        <v>18.100000000000001</v>
      </c>
      <c r="AA295" s="34" t="s">
        <v>108</v>
      </c>
      <c r="AB295" s="34" t="s">
        <v>821</v>
      </c>
      <c r="AC295" s="34" t="s">
        <v>108</v>
      </c>
      <c r="AD295" s="35" t="s">
        <v>2108</v>
      </c>
      <c r="AE295" s="34" t="s">
        <v>2103</v>
      </c>
      <c r="AF295" s="34" t="s">
        <v>2093</v>
      </c>
      <c r="AG295" s="34" t="s">
        <v>117</v>
      </c>
      <c r="AH295" s="34" t="s">
        <v>118</v>
      </c>
      <c r="AI295" s="37">
        <v>44076</v>
      </c>
      <c r="AJ295" s="34" t="s">
        <v>119</v>
      </c>
      <c r="AK295" s="34">
        <v>2020</v>
      </c>
      <c r="AL295" s="34" t="s">
        <v>108</v>
      </c>
      <c r="AM295" s="34" t="b">
        <v>0</v>
      </c>
      <c r="AN295" s="34" t="s">
        <v>108</v>
      </c>
      <c r="AO295" s="34" t="s">
        <v>108</v>
      </c>
      <c r="AP295" s="34" t="s">
        <v>108</v>
      </c>
      <c r="AQ295" s="34" t="s">
        <v>113</v>
      </c>
      <c r="AR295" s="34" t="s">
        <v>108</v>
      </c>
      <c r="AS295" s="40" t="s">
        <v>108</v>
      </c>
      <c r="AT295" s="34" t="s">
        <v>108</v>
      </c>
      <c r="AU295" s="40" t="s">
        <v>108</v>
      </c>
      <c r="AV295" s="34" t="s">
        <v>108</v>
      </c>
      <c r="AW295" s="40" t="s">
        <v>108</v>
      </c>
      <c r="AX295" s="34" t="s">
        <v>108</v>
      </c>
      <c r="AY295" s="34" t="s">
        <v>108</v>
      </c>
      <c r="AZ295" s="34" t="s">
        <v>120</v>
      </c>
      <c r="BA295" s="34" t="s">
        <v>108</v>
      </c>
      <c r="BB295" s="34" t="s">
        <v>135</v>
      </c>
      <c r="BC295" s="39" t="s">
        <v>108</v>
      </c>
      <c r="BD295" s="37">
        <v>44781</v>
      </c>
      <c r="BE295" s="37">
        <v>44926</v>
      </c>
      <c r="BF295" s="37">
        <v>44916</v>
      </c>
      <c r="BG295" s="34" t="s">
        <v>285</v>
      </c>
      <c r="BH295" s="34" t="s">
        <v>108</v>
      </c>
      <c r="BI295" s="34" t="b">
        <v>0</v>
      </c>
      <c r="BJ295" s="106">
        <v>76</v>
      </c>
      <c r="BK295" s="34" t="s">
        <v>108</v>
      </c>
      <c r="BL295" s="113">
        <v>1711.42931</v>
      </c>
      <c r="BM295" s="42">
        <v>1.53244</v>
      </c>
      <c r="BN295" s="42">
        <v>105.06628000000001</v>
      </c>
      <c r="BO295" s="42">
        <v>1546.69273</v>
      </c>
      <c r="BP295" s="42">
        <v>38.046900000000001</v>
      </c>
      <c r="BQ295" s="43">
        <v>9.3084799999999994</v>
      </c>
      <c r="BR295" s="43">
        <v>10.78248</v>
      </c>
      <c r="BS295" s="42">
        <v>0</v>
      </c>
      <c r="BT295" s="42">
        <v>0</v>
      </c>
      <c r="BU295" s="42">
        <v>0</v>
      </c>
      <c r="BV295" s="42">
        <v>0</v>
      </c>
      <c r="BW295" s="42">
        <v>0</v>
      </c>
      <c r="BX295" s="42">
        <v>0</v>
      </c>
      <c r="BY295" s="43">
        <v>112.67796</v>
      </c>
      <c r="BZ295" s="43">
        <v>23.090009999999999</v>
      </c>
      <c r="CA295" s="34" t="s">
        <v>423</v>
      </c>
      <c r="CB295" s="42">
        <v>98.351173000000003</v>
      </c>
      <c r="CC295" s="43">
        <v>1481.1538869999999</v>
      </c>
      <c r="CD295" s="42">
        <v>35.577837000000002</v>
      </c>
      <c r="CE295" s="43">
        <v>84.035314999999997</v>
      </c>
      <c r="CF295" s="42">
        <v>10.778655000000001</v>
      </c>
      <c r="CG295" s="34" t="s">
        <v>121</v>
      </c>
      <c r="CH295" s="45" t="s">
        <v>121</v>
      </c>
      <c r="CI295" s="71" t="s">
        <v>121</v>
      </c>
      <c r="CJ295" s="67" t="s">
        <v>108</v>
      </c>
      <c r="CK295" s="47">
        <v>1</v>
      </c>
      <c r="CL295" s="47">
        <v>0</v>
      </c>
      <c r="CM295" s="51" t="s">
        <v>2109</v>
      </c>
    </row>
    <row r="296" spans="1:91" s="21" customFormat="1" ht="100.5" customHeight="1" x14ac:dyDescent="0.25">
      <c r="A296" s="39" t="s">
        <v>2110</v>
      </c>
      <c r="B296" s="39" t="s">
        <v>2111</v>
      </c>
      <c r="C296" s="39">
        <v>33.8172199999998</v>
      </c>
      <c r="D296" s="39">
        <v>-117.83358</v>
      </c>
      <c r="E296" s="39" t="s">
        <v>306</v>
      </c>
      <c r="F296" s="39" t="s">
        <v>2112</v>
      </c>
      <c r="G296" s="39" t="s">
        <v>1108</v>
      </c>
      <c r="H296" s="39" t="s">
        <v>163</v>
      </c>
      <c r="I296" s="39" t="s">
        <v>163</v>
      </c>
      <c r="J296" s="39" t="s">
        <v>108</v>
      </c>
      <c r="K296" s="39" t="s">
        <v>1109</v>
      </c>
      <c r="L296" s="39" t="s">
        <v>1781</v>
      </c>
      <c r="M296" s="39" t="s">
        <v>108</v>
      </c>
      <c r="N296" s="39" t="s">
        <v>108</v>
      </c>
      <c r="O296" s="38">
        <v>46093</v>
      </c>
      <c r="P296" s="39">
        <v>52</v>
      </c>
      <c r="Q296" s="39" t="s">
        <v>108</v>
      </c>
      <c r="R296" s="39" t="s">
        <v>108</v>
      </c>
      <c r="S296" s="39" t="s">
        <v>108</v>
      </c>
      <c r="T296" s="39" t="s">
        <v>111</v>
      </c>
      <c r="U296" s="39" t="s">
        <v>112</v>
      </c>
      <c r="V296" s="39" t="b">
        <v>0</v>
      </c>
      <c r="W296" s="39" t="s">
        <v>524</v>
      </c>
      <c r="X296" s="39" t="s">
        <v>374</v>
      </c>
      <c r="Y296" s="39" t="s">
        <v>108</v>
      </c>
      <c r="Z296" s="65">
        <v>29.28</v>
      </c>
      <c r="AA296" s="39" t="s">
        <v>108</v>
      </c>
      <c r="AB296" s="39" t="s">
        <v>467</v>
      </c>
      <c r="AC296" s="39" t="s">
        <v>108</v>
      </c>
      <c r="AD296" s="68" t="s">
        <v>2113</v>
      </c>
      <c r="AE296" s="39" t="s">
        <v>2103</v>
      </c>
      <c r="AF296" s="39" t="s">
        <v>2093</v>
      </c>
      <c r="AG296" s="39" t="s">
        <v>117</v>
      </c>
      <c r="AH296" s="39" t="b">
        <v>1</v>
      </c>
      <c r="AI296" s="69">
        <v>45078</v>
      </c>
      <c r="AJ296" s="39" t="s">
        <v>119</v>
      </c>
      <c r="AK296" s="39">
        <v>2023</v>
      </c>
      <c r="AL296" s="39" t="s">
        <v>108</v>
      </c>
      <c r="AM296" s="39" t="b">
        <v>0</v>
      </c>
      <c r="AN296" s="39" t="s">
        <v>108</v>
      </c>
      <c r="AO296" s="39" t="s">
        <v>108</v>
      </c>
      <c r="AP296" s="39" t="s">
        <v>108</v>
      </c>
      <c r="AQ296" s="39" t="b">
        <v>0</v>
      </c>
      <c r="AR296" s="39" t="s">
        <v>108</v>
      </c>
      <c r="AS296" s="38" t="s">
        <v>108</v>
      </c>
      <c r="AT296" s="39" t="s">
        <v>108</v>
      </c>
      <c r="AU296" s="39" t="s">
        <v>108</v>
      </c>
      <c r="AV296" s="39" t="s">
        <v>108</v>
      </c>
      <c r="AW296" s="39" t="s">
        <v>108</v>
      </c>
      <c r="AX296" s="39" t="s">
        <v>108</v>
      </c>
      <c r="AY296" s="38" t="s">
        <v>108</v>
      </c>
      <c r="AZ296" s="39" t="s">
        <v>120</v>
      </c>
      <c r="BA296" s="39" t="s">
        <v>108</v>
      </c>
      <c r="BB296" s="39" t="s">
        <v>1986</v>
      </c>
      <c r="BC296" s="39" t="s">
        <v>512</v>
      </c>
      <c r="BD296" s="38">
        <v>46113</v>
      </c>
      <c r="BE296" s="38">
        <v>46022</v>
      </c>
      <c r="BF296" s="38">
        <v>46227</v>
      </c>
      <c r="BG296" s="39" t="s">
        <v>136</v>
      </c>
      <c r="BH296" s="39" t="s">
        <v>108</v>
      </c>
      <c r="BI296" s="39" t="b">
        <v>1</v>
      </c>
      <c r="BJ296" s="65">
        <v>2066</v>
      </c>
      <c r="BK296" s="52" t="s">
        <v>108</v>
      </c>
      <c r="BL296" s="114">
        <v>1039.2457589999999</v>
      </c>
      <c r="BM296" s="52">
        <v>0</v>
      </c>
      <c r="BN296" s="52">
        <v>0</v>
      </c>
      <c r="BO296" s="52">
        <v>0</v>
      </c>
      <c r="BP296" s="52">
        <v>5.6473699999999996</v>
      </c>
      <c r="BQ296" s="52">
        <v>80.50694</v>
      </c>
      <c r="BR296" s="52">
        <v>67.958780000000004</v>
      </c>
      <c r="BS296" s="52">
        <v>885.13266899999996</v>
      </c>
      <c r="BT296" s="52">
        <v>0</v>
      </c>
      <c r="BU296" s="52">
        <v>0</v>
      </c>
      <c r="BV296" s="52">
        <v>0</v>
      </c>
      <c r="BW296" s="52">
        <v>0</v>
      </c>
      <c r="BX296" s="43">
        <v>147.54076000000001</v>
      </c>
      <c r="BY296" s="43">
        <v>18.913720000000001</v>
      </c>
      <c r="BZ296" s="43">
        <v>11.72312</v>
      </c>
      <c r="CA296" s="39" t="s">
        <v>167</v>
      </c>
      <c r="CB296" s="52">
        <v>0</v>
      </c>
      <c r="CC296" s="52">
        <v>0</v>
      </c>
      <c r="CD296" s="52">
        <v>5.6473690000000003</v>
      </c>
      <c r="CE296" s="52">
        <v>80.506941999999995</v>
      </c>
      <c r="CF296" s="52">
        <v>61.386445999999999</v>
      </c>
      <c r="CG296" s="39" t="s">
        <v>121</v>
      </c>
      <c r="CH296" s="39" t="s">
        <v>121</v>
      </c>
      <c r="CI296" s="39" t="s">
        <v>121</v>
      </c>
      <c r="CJ296" s="39" t="s">
        <v>108</v>
      </c>
      <c r="CK296" s="48">
        <v>1</v>
      </c>
      <c r="CL296" s="48">
        <v>0</v>
      </c>
      <c r="CM296" s="48" t="s">
        <v>2114</v>
      </c>
    </row>
    <row r="297" spans="1:91" s="21" customFormat="1" ht="100.5" customHeight="1" x14ac:dyDescent="0.25">
      <c r="A297" s="34" t="s">
        <v>2115</v>
      </c>
      <c r="B297" s="34" t="s">
        <v>2116</v>
      </c>
      <c r="C297" s="34" t="s">
        <v>108</v>
      </c>
      <c r="D297" s="34" t="s">
        <v>108</v>
      </c>
      <c r="E297" s="34" t="s">
        <v>108</v>
      </c>
      <c r="F297" s="34" t="s">
        <v>2117</v>
      </c>
      <c r="G297" s="34" t="s">
        <v>2118</v>
      </c>
      <c r="H297" s="34" t="s">
        <v>231</v>
      </c>
      <c r="I297" s="34" t="s">
        <v>108</v>
      </c>
      <c r="J297" s="34" t="s">
        <v>108</v>
      </c>
      <c r="K297" s="34" t="s">
        <v>128</v>
      </c>
      <c r="L297" s="34" t="s">
        <v>2119</v>
      </c>
      <c r="M297" s="34" t="s">
        <v>2120</v>
      </c>
      <c r="N297" s="34" t="s">
        <v>2121</v>
      </c>
      <c r="O297" s="37" t="s">
        <v>108</v>
      </c>
      <c r="P297" s="34" t="s">
        <v>108</v>
      </c>
      <c r="Q297" s="34" t="s">
        <v>261</v>
      </c>
      <c r="R297" s="34" t="s">
        <v>362</v>
      </c>
      <c r="S297" s="34" t="s">
        <v>108</v>
      </c>
      <c r="T297" s="34" t="s">
        <v>108</v>
      </c>
      <c r="U297" s="34" t="s">
        <v>112</v>
      </c>
      <c r="V297" s="34" t="s">
        <v>113</v>
      </c>
      <c r="W297" s="34" t="s">
        <v>108</v>
      </c>
      <c r="X297" s="34" t="s">
        <v>804</v>
      </c>
      <c r="Y297" s="34" t="s">
        <v>108</v>
      </c>
      <c r="Z297" s="64" t="s">
        <v>108</v>
      </c>
      <c r="AA297" s="34" t="s">
        <v>108</v>
      </c>
      <c r="AB297" s="34" t="s">
        <v>108</v>
      </c>
      <c r="AC297" s="34" t="s">
        <v>108</v>
      </c>
      <c r="AD297" s="35" t="s">
        <v>108</v>
      </c>
      <c r="AE297" s="34" t="s">
        <v>2122</v>
      </c>
      <c r="AF297" s="34" t="s">
        <v>2123</v>
      </c>
      <c r="AG297" s="34" t="s">
        <v>117</v>
      </c>
      <c r="AH297" s="34" t="s">
        <v>113</v>
      </c>
      <c r="AI297" s="37" t="s">
        <v>108</v>
      </c>
      <c r="AJ297" s="34" t="s">
        <v>108</v>
      </c>
      <c r="AK297" s="34" t="s">
        <v>108</v>
      </c>
      <c r="AL297" s="34" t="s">
        <v>2124</v>
      </c>
      <c r="AM297" s="34" t="b">
        <v>0</v>
      </c>
      <c r="AN297" s="34" t="s">
        <v>108</v>
      </c>
      <c r="AO297" s="34" t="s">
        <v>108</v>
      </c>
      <c r="AP297" s="34" t="s">
        <v>108</v>
      </c>
      <c r="AQ297" s="34" t="s">
        <v>113</v>
      </c>
      <c r="AR297" s="34" t="s">
        <v>108</v>
      </c>
      <c r="AS297" s="40" t="s">
        <v>108</v>
      </c>
      <c r="AT297" s="34" t="s">
        <v>108</v>
      </c>
      <c r="AU297" s="40" t="s">
        <v>108</v>
      </c>
      <c r="AV297" s="34" t="s">
        <v>108</v>
      </c>
      <c r="AW297" s="40" t="s">
        <v>108</v>
      </c>
      <c r="AX297" s="34" t="s">
        <v>108</v>
      </c>
      <c r="AY297" s="34" t="s">
        <v>108</v>
      </c>
      <c r="AZ297" s="34" t="s">
        <v>120</v>
      </c>
      <c r="BA297" s="34" t="s">
        <v>108</v>
      </c>
      <c r="BB297" s="34" t="s">
        <v>135</v>
      </c>
      <c r="BC297" s="34" t="s">
        <v>108</v>
      </c>
      <c r="BD297" s="37">
        <v>42947</v>
      </c>
      <c r="BE297" s="37" t="s">
        <v>108</v>
      </c>
      <c r="BF297" s="37">
        <v>43608</v>
      </c>
      <c r="BG297" s="34" t="s">
        <v>108</v>
      </c>
      <c r="BH297" s="34" t="s">
        <v>108</v>
      </c>
      <c r="BI297" s="34" t="b">
        <v>0</v>
      </c>
      <c r="BJ297" s="64" t="s">
        <v>108</v>
      </c>
      <c r="BK297" s="34" t="s">
        <v>108</v>
      </c>
      <c r="BL297" s="115" t="s">
        <v>108</v>
      </c>
      <c r="BM297" s="42" t="s">
        <v>108</v>
      </c>
      <c r="BN297" s="42" t="s">
        <v>108</v>
      </c>
      <c r="BO297" s="42" t="s">
        <v>108</v>
      </c>
      <c r="BP297" s="42" t="s">
        <v>108</v>
      </c>
      <c r="BQ297" s="42" t="s">
        <v>108</v>
      </c>
      <c r="BR297" s="42" t="s">
        <v>108</v>
      </c>
      <c r="BS297" s="42" t="s">
        <v>108</v>
      </c>
      <c r="BT297" s="42" t="s">
        <v>108</v>
      </c>
      <c r="BU297" s="42" t="s">
        <v>108</v>
      </c>
      <c r="BV297" s="42" t="s">
        <v>108</v>
      </c>
      <c r="BW297" s="42" t="s">
        <v>108</v>
      </c>
      <c r="BX297" s="42" t="s">
        <v>108</v>
      </c>
      <c r="BY297" s="42" t="s">
        <v>108</v>
      </c>
      <c r="BZ297" s="42" t="s">
        <v>108</v>
      </c>
      <c r="CA297" s="34" t="s">
        <v>108</v>
      </c>
      <c r="CB297" s="41" t="s">
        <v>108</v>
      </c>
      <c r="CC297" s="41" t="s">
        <v>108</v>
      </c>
      <c r="CD297" s="41" t="s">
        <v>108</v>
      </c>
      <c r="CE297" s="41" t="s">
        <v>108</v>
      </c>
      <c r="CF297" s="41" t="s">
        <v>108</v>
      </c>
      <c r="CG297" s="34" t="s">
        <v>121</v>
      </c>
      <c r="CH297" s="47" t="s">
        <v>121</v>
      </c>
      <c r="CI297" s="71" t="s">
        <v>121</v>
      </c>
      <c r="CJ297" s="67" t="s">
        <v>108</v>
      </c>
      <c r="CK297" s="47">
        <v>1</v>
      </c>
      <c r="CL297" s="47">
        <v>0</v>
      </c>
      <c r="CM297" s="48" t="s">
        <v>2125</v>
      </c>
    </row>
    <row r="298" spans="1:91" s="21" customFormat="1" ht="100.5" customHeight="1" x14ac:dyDescent="0.25">
      <c r="A298" s="34" t="s">
        <v>2126</v>
      </c>
      <c r="B298" s="34" t="s">
        <v>2127</v>
      </c>
      <c r="C298" s="39">
        <v>33.580655999999699</v>
      </c>
      <c r="D298" s="34">
        <v>-114.817206</v>
      </c>
      <c r="E298" s="34" t="s">
        <v>2128</v>
      </c>
      <c r="F298" s="34" t="s">
        <v>2117</v>
      </c>
      <c r="G298" s="34" t="s">
        <v>2118</v>
      </c>
      <c r="H298" s="34" t="s">
        <v>231</v>
      </c>
      <c r="I298" s="34" t="s">
        <v>108</v>
      </c>
      <c r="J298" s="39" t="s">
        <v>2129</v>
      </c>
      <c r="K298" s="34" t="s">
        <v>128</v>
      </c>
      <c r="L298" s="34" t="s">
        <v>2119</v>
      </c>
      <c r="M298" s="34" t="s">
        <v>2120</v>
      </c>
      <c r="N298" s="34" t="s">
        <v>2121</v>
      </c>
      <c r="O298" s="37" t="s">
        <v>108</v>
      </c>
      <c r="P298" s="34" t="s">
        <v>108</v>
      </c>
      <c r="Q298" s="34" t="s">
        <v>261</v>
      </c>
      <c r="R298" s="34" t="s">
        <v>362</v>
      </c>
      <c r="S298" s="34" t="s">
        <v>108</v>
      </c>
      <c r="T298" s="34" t="s">
        <v>111</v>
      </c>
      <c r="U298" s="34" t="s">
        <v>112</v>
      </c>
      <c r="V298" s="34" t="s">
        <v>113</v>
      </c>
      <c r="W298" s="34" t="s">
        <v>2130</v>
      </c>
      <c r="X298" s="34" t="s">
        <v>804</v>
      </c>
      <c r="Y298" s="34" t="s">
        <v>108</v>
      </c>
      <c r="Z298" s="64" t="s">
        <v>108</v>
      </c>
      <c r="AA298" s="34" t="s">
        <v>108</v>
      </c>
      <c r="AB298" s="34" t="s">
        <v>108</v>
      </c>
      <c r="AC298" s="34" t="s">
        <v>108</v>
      </c>
      <c r="AD298" s="35" t="s">
        <v>2131</v>
      </c>
      <c r="AE298" s="34" t="s">
        <v>2122</v>
      </c>
      <c r="AF298" s="34" t="s">
        <v>2123</v>
      </c>
      <c r="AG298" s="34" t="s">
        <v>117</v>
      </c>
      <c r="AH298" s="34" t="s">
        <v>118</v>
      </c>
      <c r="AI298" s="37">
        <v>42538</v>
      </c>
      <c r="AJ298" s="34" t="s">
        <v>119</v>
      </c>
      <c r="AK298" s="34">
        <v>2016</v>
      </c>
      <c r="AL298" s="34" t="s">
        <v>108</v>
      </c>
      <c r="AM298" s="34" t="b">
        <v>0</v>
      </c>
      <c r="AN298" s="34" t="s">
        <v>108</v>
      </c>
      <c r="AO298" s="34" t="s">
        <v>108</v>
      </c>
      <c r="AP298" s="34" t="s">
        <v>108</v>
      </c>
      <c r="AQ298" s="34" t="s">
        <v>113</v>
      </c>
      <c r="AR298" s="34" t="s">
        <v>108</v>
      </c>
      <c r="AS298" s="40" t="s">
        <v>108</v>
      </c>
      <c r="AT298" s="34" t="s">
        <v>108</v>
      </c>
      <c r="AU298" s="40" t="s">
        <v>108</v>
      </c>
      <c r="AV298" s="34" t="s">
        <v>108</v>
      </c>
      <c r="AW298" s="40" t="s">
        <v>108</v>
      </c>
      <c r="AX298" s="34" t="s">
        <v>108</v>
      </c>
      <c r="AY298" s="34" t="s">
        <v>108</v>
      </c>
      <c r="AZ298" s="34" t="s">
        <v>120</v>
      </c>
      <c r="BA298" s="34" t="s">
        <v>108</v>
      </c>
      <c r="BB298" s="34" t="s">
        <v>135</v>
      </c>
      <c r="BC298" s="34" t="s">
        <v>108</v>
      </c>
      <c r="BD298" s="37">
        <v>42947</v>
      </c>
      <c r="BE298" s="37">
        <v>43222</v>
      </c>
      <c r="BF298" s="37">
        <v>43608</v>
      </c>
      <c r="BG298" s="34" t="s">
        <v>528</v>
      </c>
      <c r="BH298" s="34" t="s">
        <v>415</v>
      </c>
      <c r="BI298" s="34" t="b">
        <v>0</v>
      </c>
      <c r="BJ298" s="64">
        <v>2435</v>
      </c>
      <c r="BK298" s="34" t="s">
        <v>108</v>
      </c>
      <c r="BL298" s="113">
        <v>3468.5057499999998</v>
      </c>
      <c r="BM298" s="43">
        <v>3467.1877399999998</v>
      </c>
      <c r="BN298" s="42">
        <v>0.56472</v>
      </c>
      <c r="BO298" s="42">
        <v>0.75329000000000002</v>
      </c>
      <c r="BP298" s="42">
        <v>0</v>
      </c>
      <c r="BQ298" s="42">
        <v>0</v>
      </c>
      <c r="BR298" s="42">
        <v>0</v>
      </c>
      <c r="BS298" s="42">
        <v>0</v>
      </c>
      <c r="BT298" s="42">
        <v>0</v>
      </c>
      <c r="BU298" s="42">
        <v>0</v>
      </c>
      <c r="BV298" s="42">
        <v>0</v>
      </c>
      <c r="BW298" s="42">
        <v>0</v>
      </c>
      <c r="BX298" s="42">
        <v>0</v>
      </c>
      <c r="BY298" s="43">
        <v>731.44336999999996</v>
      </c>
      <c r="BZ298" s="43">
        <v>275.79764999999998</v>
      </c>
      <c r="CA298" s="34" t="s">
        <v>751</v>
      </c>
      <c r="CB298" s="41">
        <v>0.56472</v>
      </c>
      <c r="CC298" s="41">
        <v>0.75329000000000002</v>
      </c>
      <c r="CD298" s="41">
        <v>0</v>
      </c>
      <c r="CE298" s="41">
        <v>0</v>
      </c>
      <c r="CF298" s="41">
        <v>0</v>
      </c>
      <c r="CG298" s="34" t="s">
        <v>121</v>
      </c>
      <c r="CH298" s="45" t="s">
        <v>2132</v>
      </c>
      <c r="CI298" s="71" t="s">
        <v>121</v>
      </c>
      <c r="CJ298" s="67" t="s">
        <v>108</v>
      </c>
      <c r="CK298" s="47">
        <v>1</v>
      </c>
      <c r="CL298" s="47">
        <v>0</v>
      </c>
      <c r="CM298" s="51" t="s">
        <v>2133</v>
      </c>
    </row>
    <row r="299" spans="1:91" s="21" customFormat="1" ht="100.5" customHeight="1" x14ac:dyDescent="0.25">
      <c r="A299" s="34" t="s">
        <v>2134</v>
      </c>
      <c r="B299" s="34" t="s">
        <v>2135</v>
      </c>
      <c r="C299" s="39">
        <v>33.671999999999699</v>
      </c>
      <c r="D299" s="34">
        <v>-115.559</v>
      </c>
      <c r="E299" s="34" t="s">
        <v>625</v>
      </c>
      <c r="F299" s="34" t="s">
        <v>2136</v>
      </c>
      <c r="G299" s="34" t="s">
        <v>2118</v>
      </c>
      <c r="H299" s="34" t="s">
        <v>231</v>
      </c>
      <c r="I299" s="34" t="s">
        <v>108</v>
      </c>
      <c r="J299" s="39" t="s">
        <v>2137</v>
      </c>
      <c r="K299" s="34" t="s">
        <v>128</v>
      </c>
      <c r="L299" s="34" t="s">
        <v>2119</v>
      </c>
      <c r="M299" s="34" t="s">
        <v>2120</v>
      </c>
      <c r="N299" s="34" t="s">
        <v>2121</v>
      </c>
      <c r="O299" s="37" t="s">
        <v>108</v>
      </c>
      <c r="P299" s="34" t="s">
        <v>108</v>
      </c>
      <c r="Q299" s="34" t="s">
        <v>261</v>
      </c>
      <c r="R299" s="34" t="s">
        <v>362</v>
      </c>
      <c r="S299" s="34" t="s">
        <v>108</v>
      </c>
      <c r="T299" s="34" t="s">
        <v>111</v>
      </c>
      <c r="U299" s="34" t="s">
        <v>112</v>
      </c>
      <c r="V299" s="34" t="s">
        <v>113</v>
      </c>
      <c r="W299" s="34" t="s">
        <v>2130</v>
      </c>
      <c r="X299" s="34" t="s">
        <v>804</v>
      </c>
      <c r="Y299" s="34" t="s">
        <v>108</v>
      </c>
      <c r="Z299" s="64" t="s">
        <v>108</v>
      </c>
      <c r="AA299" s="34" t="s">
        <v>108</v>
      </c>
      <c r="AB299" s="34" t="s">
        <v>108</v>
      </c>
      <c r="AC299" s="34" t="s">
        <v>108</v>
      </c>
      <c r="AD299" s="35" t="s">
        <v>2138</v>
      </c>
      <c r="AE299" s="34" t="s">
        <v>2139</v>
      </c>
      <c r="AF299" s="34" t="s">
        <v>2123</v>
      </c>
      <c r="AG299" s="34" t="s">
        <v>117</v>
      </c>
      <c r="AH299" s="34" t="s">
        <v>118</v>
      </c>
      <c r="AI299" s="37">
        <v>42538</v>
      </c>
      <c r="AJ299" s="34" t="s">
        <v>119</v>
      </c>
      <c r="AK299" s="34">
        <v>2016</v>
      </c>
      <c r="AL299" s="34" t="s">
        <v>108</v>
      </c>
      <c r="AM299" s="34" t="b">
        <v>0</v>
      </c>
      <c r="AN299" s="34" t="s">
        <v>108</v>
      </c>
      <c r="AO299" s="34" t="s">
        <v>108</v>
      </c>
      <c r="AP299" s="34" t="s">
        <v>108</v>
      </c>
      <c r="AQ299" s="34" t="s">
        <v>113</v>
      </c>
      <c r="AR299" s="34" t="s">
        <v>108</v>
      </c>
      <c r="AS299" s="40" t="s">
        <v>108</v>
      </c>
      <c r="AT299" s="34" t="s">
        <v>108</v>
      </c>
      <c r="AU299" s="40" t="s">
        <v>108</v>
      </c>
      <c r="AV299" s="34" t="s">
        <v>108</v>
      </c>
      <c r="AW299" s="40" t="s">
        <v>108</v>
      </c>
      <c r="AX299" s="34" t="s">
        <v>108</v>
      </c>
      <c r="AY299" s="34" t="s">
        <v>108</v>
      </c>
      <c r="AZ299" s="34" t="s">
        <v>120</v>
      </c>
      <c r="BA299" s="34" t="s">
        <v>108</v>
      </c>
      <c r="BB299" s="34" t="s">
        <v>135</v>
      </c>
      <c r="BC299" s="34" t="s">
        <v>108</v>
      </c>
      <c r="BD299" s="37">
        <v>42983</v>
      </c>
      <c r="BE299" s="37">
        <v>42522</v>
      </c>
      <c r="BF299" s="37">
        <v>43608</v>
      </c>
      <c r="BG299" s="34" t="s">
        <v>528</v>
      </c>
      <c r="BH299" s="34" t="s">
        <v>415</v>
      </c>
      <c r="BI299" s="34" t="b">
        <v>0</v>
      </c>
      <c r="BJ299" s="106">
        <v>2746</v>
      </c>
      <c r="BK299" s="34" t="s">
        <v>108</v>
      </c>
      <c r="BL299" s="115">
        <v>2966.5687800000001</v>
      </c>
      <c r="BM299" s="43">
        <v>2969.4684999999999</v>
      </c>
      <c r="BN299" s="43">
        <v>-4.7246199999999998</v>
      </c>
      <c r="BO299" s="42">
        <v>1.8249</v>
      </c>
      <c r="BP299" s="42">
        <v>0</v>
      </c>
      <c r="BQ299" s="42">
        <v>0</v>
      </c>
      <c r="BR299" s="42">
        <v>0</v>
      </c>
      <c r="BS299" s="42">
        <v>0</v>
      </c>
      <c r="BT299" s="42">
        <v>0</v>
      </c>
      <c r="BU299" s="42">
        <v>0</v>
      </c>
      <c r="BV299" s="42">
        <v>0</v>
      </c>
      <c r="BW299" s="42">
        <v>0</v>
      </c>
      <c r="BX299" s="42">
        <v>0</v>
      </c>
      <c r="BY299" s="42">
        <v>666.53245000000004</v>
      </c>
      <c r="BZ299" s="42">
        <v>245.02547000000001</v>
      </c>
      <c r="CA299" s="34" t="s">
        <v>751</v>
      </c>
      <c r="CB299" s="52">
        <v>-4.7246199999999998</v>
      </c>
      <c r="CC299" s="41">
        <v>1.8249</v>
      </c>
      <c r="CD299" s="41">
        <v>0</v>
      </c>
      <c r="CE299" s="41">
        <v>0</v>
      </c>
      <c r="CF299" s="41">
        <v>0</v>
      </c>
      <c r="CG299" s="34" t="s">
        <v>121</v>
      </c>
      <c r="CH299" s="45" t="s">
        <v>121</v>
      </c>
      <c r="CI299" s="45" t="s">
        <v>121</v>
      </c>
      <c r="CJ299" s="67" t="s">
        <v>108</v>
      </c>
      <c r="CK299" s="47">
        <v>1</v>
      </c>
      <c r="CL299" s="47">
        <v>0</v>
      </c>
      <c r="CM299" s="51" t="s">
        <v>2140</v>
      </c>
    </row>
    <row r="300" spans="1:91" s="21" customFormat="1" ht="100.5" customHeight="1" x14ac:dyDescent="0.25">
      <c r="A300" s="34" t="s">
        <v>2141</v>
      </c>
      <c r="B300" s="34" t="s">
        <v>2142</v>
      </c>
      <c r="C300" s="34" t="s">
        <v>108</v>
      </c>
      <c r="D300" s="34" t="s">
        <v>108</v>
      </c>
      <c r="E300" s="34" t="s">
        <v>108</v>
      </c>
      <c r="F300" s="34" t="s">
        <v>2143</v>
      </c>
      <c r="G300" s="34" t="s">
        <v>202</v>
      </c>
      <c r="H300" s="34" t="s">
        <v>163</v>
      </c>
      <c r="I300" s="34" t="s">
        <v>108</v>
      </c>
      <c r="J300" s="34" t="s">
        <v>108</v>
      </c>
      <c r="K300" s="34" t="s">
        <v>300</v>
      </c>
      <c r="L300" s="34" t="s">
        <v>331</v>
      </c>
      <c r="M300" s="34" t="s">
        <v>108</v>
      </c>
      <c r="N300" s="34" t="s">
        <v>108</v>
      </c>
      <c r="O300" s="37" t="s">
        <v>108</v>
      </c>
      <c r="P300" s="34" t="s">
        <v>108</v>
      </c>
      <c r="Q300" s="34" t="s">
        <v>109</v>
      </c>
      <c r="R300" s="34" t="s">
        <v>108</v>
      </c>
      <c r="S300" s="34" t="s">
        <v>108</v>
      </c>
      <c r="T300" s="34" t="s">
        <v>108</v>
      </c>
      <c r="U300" s="34" t="s">
        <v>112</v>
      </c>
      <c r="V300" s="34" t="s">
        <v>113</v>
      </c>
      <c r="W300" s="34" t="s">
        <v>108</v>
      </c>
      <c r="X300" s="39" t="s">
        <v>374</v>
      </c>
      <c r="Y300" s="34" t="s">
        <v>108</v>
      </c>
      <c r="Z300" s="64" t="s">
        <v>108</v>
      </c>
      <c r="AA300" s="34" t="s">
        <v>108</v>
      </c>
      <c r="AB300" s="34" t="s">
        <v>108</v>
      </c>
      <c r="AC300" s="34" t="s">
        <v>108</v>
      </c>
      <c r="AD300" s="35" t="s">
        <v>108</v>
      </c>
      <c r="AE300" s="34" t="s">
        <v>2144</v>
      </c>
      <c r="AF300" s="34" t="s">
        <v>2145</v>
      </c>
      <c r="AG300" s="34" t="s">
        <v>117</v>
      </c>
      <c r="AH300" s="34" t="s">
        <v>118</v>
      </c>
      <c r="AI300" s="37" t="s">
        <v>108</v>
      </c>
      <c r="AJ300" s="34" t="s">
        <v>119</v>
      </c>
      <c r="AK300" s="34" t="s">
        <v>108</v>
      </c>
      <c r="AL300" s="34" t="s">
        <v>108</v>
      </c>
      <c r="AM300" s="34" t="b">
        <v>0</v>
      </c>
      <c r="AN300" s="34" t="s">
        <v>108</v>
      </c>
      <c r="AO300" s="34" t="s">
        <v>108</v>
      </c>
      <c r="AP300" s="34" t="s">
        <v>108</v>
      </c>
      <c r="AQ300" s="34" t="s">
        <v>113</v>
      </c>
      <c r="AR300" s="34" t="s">
        <v>108</v>
      </c>
      <c r="AS300" s="40" t="s">
        <v>108</v>
      </c>
      <c r="AT300" s="34" t="s">
        <v>108</v>
      </c>
      <c r="AU300" s="40" t="s">
        <v>108</v>
      </c>
      <c r="AV300" s="34" t="s">
        <v>108</v>
      </c>
      <c r="AW300" s="40" t="s">
        <v>108</v>
      </c>
      <c r="AX300" s="34" t="s">
        <v>108</v>
      </c>
      <c r="AY300" s="34" t="s">
        <v>108</v>
      </c>
      <c r="AZ300" s="34" t="s">
        <v>120</v>
      </c>
      <c r="BA300" s="34" t="s">
        <v>108</v>
      </c>
      <c r="BB300" s="34" t="s">
        <v>135</v>
      </c>
      <c r="BC300" s="34" t="s">
        <v>108</v>
      </c>
      <c r="BD300" s="37" t="s">
        <v>108</v>
      </c>
      <c r="BE300" s="37" t="s">
        <v>108</v>
      </c>
      <c r="BF300" s="37" t="s">
        <v>108</v>
      </c>
      <c r="BG300" s="34" t="s">
        <v>108</v>
      </c>
      <c r="BH300" s="34" t="s">
        <v>108</v>
      </c>
      <c r="BI300" s="34" t="b">
        <v>0</v>
      </c>
      <c r="BJ300" s="64" t="s">
        <v>108</v>
      </c>
      <c r="BK300" s="34" t="s">
        <v>108</v>
      </c>
      <c r="BL300" s="115" t="s">
        <v>108</v>
      </c>
      <c r="BM300" s="42" t="s">
        <v>108</v>
      </c>
      <c r="BN300" s="42" t="s">
        <v>108</v>
      </c>
      <c r="BO300" s="42" t="s">
        <v>108</v>
      </c>
      <c r="BP300" s="42" t="s">
        <v>108</v>
      </c>
      <c r="BQ300" s="42" t="s">
        <v>108</v>
      </c>
      <c r="BR300" s="42" t="s">
        <v>108</v>
      </c>
      <c r="BS300" s="42" t="s">
        <v>108</v>
      </c>
      <c r="BT300" s="42" t="s">
        <v>108</v>
      </c>
      <c r="BU300" s="42" t="s">
        <v>108</v>
      </c>
      <c r="BV300" s="42" t="s">
        <v>108</v>
      </c>
      <c r="BW300" s="42" t="s">
        <v>108</v>
      </c>
      <c r="BX300" s="42" t="s">
        <v>108</v>
      </c>
      <c r="BY300" s="42" t="s">
        <v>108</v>
      </c>
      <c r="BZ300" s="42" t="s">
        <v>108</v>
      </c>
      <c r="CA300" s="44" t="s">
        <v>108</v>
      </c>
      <c r="CB300" s="41" t="s">
        <v>108</v>
      </c>
      <c r="CC300" s="41" t="s">
        <v>108</v>
      </c>
      <c r="CD300" s="41" t="s">
        <v>108</v>
      </c>
      <c r="CE300" s="41" t="s">
        <v>108</v>
      </c>
      <c r="CF300" s="41" t="s">
        <v>108</v>
      </c>
      <c r="CG300" s="34" t="s">
        <v>121</v>
      </c>
      <c r="CH300" s="45" t="s">
        <v>121</v>
      </c>
      <c r="CI300" s="45" t="s">
        <v>121</v>
      </c>
      <c r="CJ300" s="67" t="s">
        <v>108</v>
      </c>
      <c r="CK300" s="47">
        <v>1</v>
      </c>
      <c r="CL300" s="47">
        <v>0</v>
      </c>
      <c r="CM300" s="48" t="s">
        <v>2146</v>
      </c>
    </row>
    <row r="301" spans="1:91" s="21" customFormat="1" ht="100.5" customHeight="1" x14ac:dyDescent="0.25">
      <c r="A301" s="34" t="s">
        <v>2147</v>
      </c>
      <c r="B301" s="34" t="s">
        <v>2148</v>
      </c>
      <c r="C301" s="34" t="s">
        <v>2149</v>
      </c>
      <c r="D301" s="34" t="s">
        <v>2150</v>
      </c>
      <c r="E301" s="34" t="s">
        <v>1695</v>
      </c>
      <c r="F301" s="34" t="s">
        <v>2151</v>
      </c>
      <c r="G301" s="34" t="s">
        <v>202</v>
      </c>
      <c r="H301" s="34" t="s">
        <v>107</v>
      </c>
      <c r="I301" s="34" t="s">
        <v>108</v>
      </c>
      <c r="J301" s="34" t="s">
        <v>108</v>
      </c>
      <c r="K301" s="34" t="s">
        <v>128</v>
      </c>
      <c r="L301" s="34" t="s">
        <v>129</v>
      </c>
      <c r="M301" s="34" t="s">
        <v>108</v>
      </c>
      <c r="N301" s="34" t="s">
        <v>108</v>
      </c>
      <c r="O301" s="38">
        <v>42632</v>
      </c>
      <c r="P301" s="34">
        <v>62</v>
      </c>
      <c r="Q301" s="34" t="s">
        <v>109</v>
      </c>
      <c r="R301" s="34" t="s">
        <v>2152</v>
      </c>
      <c r="S301" s="34" t="s">
        <v>108</v>
      </c>
      <c r="T301" s="34" t="s">
        <v>111</v>
      </c>
      <c r="U301" s="34" t="s">
        <v>112</v>
      </c>
      <c r="V301" s="34" t="s">
        <v>113</v>
      </c>
      <c r="W301" s="34" t="s">
        <v>2153</v>
      </c>
      <c r="X301" s="39" t="s">
        <v>374</v>
      </c>
      <c r="Y301" s="34">
        <v>0.6</v>
      </c>
      <c r="Z301" s="64" t="s">
        <v>108</v>
      </c>
      <c r="AA301" s="34">
        <v>220</v>
      </c>
      <c r="AB301" s="34" t="s">
        <v>108</v>
      </c>
      <c r="AC301" s="34" t="s">
        <v>108</v>
      </c>
      <c r="AD301" s="35" t="s">
        <v>2154</v>
      </c>
      <c r="AE301" s="34" t="s">
        <v>2144</v>
      </c>
      <c r="AF301" s="34" t="s">
        <v>2145</v>
      </c>
      <c r="AG301" s="34" t="s">
        <v>117</v>
      </c>
      <c r="AH301" s="34" t="s">
        <v>118</v>
      </c>
      <c r="AI301" s="37">
        <v>42832</v>
      </c>
      <c r="AJ301" s="34" t="s">
        <v>119</v>
      </c>
      <c r="AK301" s="34">
        <v>2017</v>
      </c>
      <c r="AL301" s="34" t="s">
        <v>108</v>
      </c>
      <c r="AM301" s="34" t="b">
        <v>0</v>
      </c>
      <c r="AN301" s="34" t="s">
        <v>108</v>
      </c>
      <c r="AO301" s="34" t="s">
        <v>108</v>
      </c>
      <c r="AP301" s="34" t="s">
        <v>108</v>
      </c>
      <c r="AQ301" s="34" t="s">
        <v>113</v>
      </c>
      <c r="AR301" s="34" t="s">
        <v>108</v>
      </c>
      <c r="AS301" s="37" t="s">
        <v>108</v>
      </c>
      <c r="AT301" s="34" t="s">
        <v>108</v>
      </c>
      <c r="AU301" s="40" t="s">
        <v>108</v>
      </c>
      <c r="AV301" s="34" t="s">
        <v>108</v>
      </c>
      <c r="AW301" s="40" t="s">
        <v>108</v>
      </c>
      <c r="AX301" s="34" t="s">
        <v>108</v>
      </c>
      <c r="AY301" s="37" t="s">
        <v>108</v>
      </c>
      <c r="AZ301" s="34" t="s">
        <v>120</v>
      </c>
      <c r="BA301" s="34" t="s">
        <v>108</v>
      </c>
      <c r="BB301" s="34" t="s">
        <v>135</v>
      </c>
      <c r="BC301" s="34" t="s">
        <v>108</v>
      </c>
      <c r="BD301" s="37">
        <v>43010</v>
      </c>
      <c r="BE301" s="37">
        <v>43160</v>
      </c>
      <c r="BF301" s="37">
        <v>43164</v>
      </c>
      <c r="BG301" s="34" t="s">
        <v>108</v>
      </c>
      <c r="BH301" s="34" t="s">
        <v>108</v>
      </c>
      <c r="BI301" s="34" t="b">
        <v>0</v>
      </c>
      <c r="BJ301" s="106">
        <v>6626</v>
      </c>
      <c r="BK301" s="41" t="s">
        <v>108</v>
      </c>
      <c r="BL301" s="115">
        <v>15379.47617</v>
      </c>
      <c r="BM301" s="42">
        <v>15395.089540000001</v>
      </c>
      <c r="BN301" s="42">
        <v>-15.61337</v>
      </c>
      <c r="BO301" s="42">
        <v>0</v>
      </c>
      <c r="BP301" s="42">
        <v>0</v>
      </c>
      <c r="BQ301" s="42">
        <v>0</v>
      </c>
      <c r="BR301" s="43">
        <v>0</v>
      </c>
      <c r="BS301" s="42" t="s">
        <v>108</v>
      </c>
      <c r="BT301" s="42" t="s">
        <v>108</v>
      </c>
      <c r="BU301" s="42" t="s">
        <v>108</v>
      </c>
      <c r="BV301" s="42" t="s">
        <v>108</v>
      </c>
      <c r="BW301" s="42" t="s">
        <v>108</v>
      </c>
      <c r="BX301" s="42">
        <v>0</v>
      </c>
      <c r="BY301" s="42">
        <v>2048.9633100000001</v>
      </c>
      <c r="BZ301" s="43">
        <v>213.88543999999999</v>
      </c>
      <c r="CA301" s="34" t="s">
        <v>197</v>
      </c>
      <c r="CB301" s="41">
        <v>-15.61337</v>
      </c>
      <c r="CC301" s="41">
        <v>0</v>
      </c>
      <c r="CD301" s="41">
        <v>0</v>
      </c>
      <c r="CE301" s="41">
        <v>0</v>
      </c>
      <c r="CF301" s="41">
        <v>0</v>
      </c>
      <c r="CG301" s="34" t="s">
        <v>121</v>
      </c>
      <c r="CH301" s="45" t="s">
        <v>121</v>
      </c>
      <c r="CI301" s="45" t="s">
        <v>121</v>
      </c>
      <c r="CJ301" s="67" t="s">
        <v>108</v>
      </c>
      <c r="CK301" s="47">
        <v>1</v>
      </c>
      <c r="CL301" s="47">
        <v>0</v>
      </c>
      <c r="CM301" s="51" t="s">
        <v>2155</v>
      </c>
    </row>
    <row r="302" spans="1:91" s="21" customFormat="1" ht="100.5" customHeight="1" x14ac:dyDescent="0.25">
      <c r="A302" s="34" t="s">
        <v>2156</v>
      </c>
      <c r="B302" s="34" t="s">
        <v>2157</v>
      </c>
      <c r="C302" s="34" t="s">
        <v>108</v>
      </c>
      <c r="D302" s="75" t="s">
        <v>108</v>
      </c>
      <c r="E302" s="34" t="s">
        <v>108</v>
      </c>
      <c r="F302" s="34" t="s">
        <v>2158</v>
      </c>
      <c r="G302" s="34" t="s">
        <v>2043</v>
      </c>
      <c r="H302" s="34" t="s">
        <v>107</v>
      </c>
      <c r="I302" s="34" t="s">
        <v>108</v>
      </c>
      <c r="J302" s="34" t="s">
        <v>108</v>
      </c>
      <c r="K302" s="34" t="s">
        <v>128</v>
      </c>
      <c r="L302" s="34" t="s">
        <v>2159</v>
      </c>
      <c r="M302" s="34" t="s">
        <v>108</v>
      </c>
      <c r="N302" s="34" t="s">
        <v>108</v>
      </c>
      <c r="O302" s="37" t="s">
        <v>108</v>
      </c>
      <c r="P302" s="34" t="s">
        <v>108</v>
      </c>
      <c r="Q302" s="34" t="s">
        <v>261</v>
      </c>
      <c r="R302" s="34" t="s">
        <v>108</v>
      </c>
      <c r="S302" s="34" t="s">
        <v>108</v>
      </c>
      <c r="T302" s="34" t="s">
        <v>108</v>
      </c>
      <c r="U302" s="34" t="s">
        <v>112</v>
      </c>
      <c r="V302" s="34" t="s">
        <v>113</v>
      </c>
      <c r="W302" s="34" t="s">
        <v>108</v>
      </c>
      <c r="X302" s="39" t="s">
        <v>2027</v>
      </c>
      <c r="Y302" s="34" t="s">
        <v>108</v>
      </c>
      <c r="Z302" s="64" t="s">
        <v>108</v>
      </c>
      <c r="AA302" s="34" t="s">
        <v>108</v>
      </c>
      <c r="AB302" s="34" t="s">
        <v>108</v>
      </c>
      <c r="AC302" s="34" t="s">
        <v>108</v>
      </c>
      <c r="AD302" s="35" t="s">
        <v>108</v>
      </c>
      <c r="AE302" s="34" t="s">
        <v>2160</v>
      </c>
      <c r="AF302" s="34" t="s">
        <v>2161</v>
      </c>
      <c r="AG302" s="34" t="s">
        <v>117</v>
      </c>
      <c r="AH302" s="34" t="s">
        <v>118</v>
      </c>
      <c r="AI302" s="37" t="s">
        <v>108</v>
      </c>
      <c r="AJ302" s="34" t="s">
        <v>119</v>
      </c>
      <c r="AK302" s="34" t="s">
        <v>108</v>
      </c>
      <c r="AL302" s="34" t="s">
        <v>108</v>
      </c>
      <c r="AM302" s="34" t="b">
        <v>0</v>
      </c>
      <c r="AN302" s="34" t="s">
        <v>108</v>
      </c>
      <c r="AO302" s="34" t="s">
        <v>108</v>
      </c>
      <c r="AP302" s="34" t="s">
        <v>108</v>
      </c>
      <c r="AQ302" s="34" t="s">
        <v>113</v>
      </c>
      <c r="AR302" s="34" t="s">
        <v>108</v>
      </c>
      <c r="AS302" s="37" t="s">
        <v>108</v>
      </c>
      <c r="AT302" s="34" t="s">
        <v>108</v>
      </c>
      <c r="AU302" s="34" t="s">
        <v>108</v>
      </c>
      <c r="AV302" s="34" t="s">
        <v>108</v>
      </c>
      <c r="AW302" s="34" t="s">
        <v>108</v>
      </c>
      <c r="AX302" s="34" t="s">
        <v>108</v>
      </c>
      <c r="AY302" s="37" t="s">
        <v>108</v>
      </c>
      <c r="AZ302" s="34" t="s">
        <v>120</v>
      </c>
      <c r="BA302" s="34" t="s">
        <v>108</v>
      </c>
      <c r="BB302" s="39" t="s">
        <v>108</v>
      </c>
      <c r="BC302" s="34" t="s">
        <v>108</v>
      </c>
      <c r="BD302" s="37" t="s">
        <v>108</v>
      </c>
      <c r="BE302" s="37" t="s">
        <v>108</v>
      </c>
      <c r="BF302" s="37" t="s">
        <v>108</v>
      </c>
      <c r="BG302" s="34" t="s">
        <v>108</v>
      </c>
      <c r="BH302" s="34" t="s">
        <v>108</v>
      </c>
      <c r="BI302" s="34" t="b">
        <v>0</v>
      </c>
      <c r="BJ302" s="64" t="s">
        <v>108</v>
      </c>
      <c r="BK302" s="41" t="s">
        <v>108</v>
      </c>
      <c r="BL302" s="112" t="s">
        <v>108</v>
      </c>
      <c r="BM302" s="41" t="s">
        <v>108</v>
      </c>
      <c r="BN302" s="41" t="s">
        <v>108</v>
      </c>
      <c r="BO302" s="41" t="s">
        <v>108</v>
      </c>
      <c r="BP302" s="41" t="s">
        <v>108</v>
      </c>
      <c r="BQ302" s="41" t="s">
        <v>108</v>
      </c>
      <c r="BR302" s="52" t="s">
        <v>108</v>
      </c>
      <c r="BS302" s="52">
        <v>266.72899999999998</v>
      </c>
      <c r="BT302" s="41">
        <v>0</v>
      </c>
      <c r="BU302" s="41">
        <v>0</v>
      </c>
      <c r="BV302" s="41">
        <v>0</v>
      </c>
      <c r="BW302" s="41">
        <v>0</v>
      </c>
      <c r="BX302" s="42" t="s">
        <v>108</v>
      </c>
      <c r="BY302" s="42" t="s">
        <v>108</v>
      </c>
      <c r="BZ302" s="42" t="s">
        <v>108</v>
      </c>
      <c r="CA302" s="34" t="s">
        <v>108</v>
      </c>
      <c r="CB302" s="41" t="s">
        <v>108</v>
      </c>
      <c r="CC302" s="41" t="s">
        <v>108</v>
      </c>
      <c r="CD302" s="41" t="s">
        <v>108</v>
      </c>
      <c r="CE302" s="41" t="s">
        <v>108</v>
      </c>
      <c r="CF302" s="41" t="s">
        <v>108</v>
      </c>
      <c r="CG302" s="34" t="s">
        <v>121</v>
      </c>
      <c r="CH302" s="45" t="s">
        <v>121</v>
      </c>
      <c r="CI302" s="34" t="s">
        <v>121</v>
      </c>
      <c r="CJ302" s="34" t="s">
        <v>108</v>
      </c>
      <c r="CK302" s="51">
        <v>1</v>
      </c>
      <c r="CL302" s="51">
        <v>0</v>
      </c>
      <c r="CM302" s="48" t="s">
        <v>2162</v>
      </c>
    </row>
    <row r="303" spans="1:91" s="21" customFormat="1" ht="100.5" customHeight="1" x14ac:dyDescent="0.25">
      <c r="A303" s="34" t="s">
        <v>2163</v>
      </c>
      <c r="B303" s="34" t="s">
        <v>2164</v>
      </c>
      <c r="C303" s="34" t="s">
        <v>2165</v>
      </c>
      <c r="D303" s="75" t="s">
        <v>2166</v>
      </c>
      <c r="E303" s="34" t="s">
        <v>1695</v>
      </c>
      <c r="F303" s="34" t="s">
        <v>2167</v>
      </c>
      <c r="G303" s="34" t="s">
        <v>2168</v>
      </c>
      <c r="H303" s="34" t="s">
        <v>107</v>
      </c>
      <c r="I303" s="34" t="s">
        <v>108</v>
      </c>
      <c r="J303" s="34" t="s">
        <v>108</v>
      </c>
      <c r="K303" s="34" t="s">
        <v>300</v>
      </c>
      <c r="L303" s="34" t="s">
        <v>2159</v>
      </c>
      <c r="M303" s="34" t="s">
        <v>108</v>
      </c>
      <c r="N303" s="34" t="s">
        <v>108</v>
      </c>
      <c r="O303" s="37">
        <v>45261</v>
      </c>
      <c r="P303" s="34">
        <v>62</v>
      </c>
      <c r="Q303" s="34" t="s">
        <v>108</v>
      </c>
      <c r="R303" s="34" t="s">
        <v>108</v>
      </c>
      <c r="S303" s="34" t="s">
        <v>108</v>
      </c>
      <c r="T303" s="34" t="s">
        <v>111</v>
      </c>
      <c r="U303" s="34" t="s">
        <v>112</v>
      </c>
      <c r="V303" s="34" t="s">
        <v>113</v>
      </c>
      <c r="W303" s="34" t="s">
        <v>2153</v>
      </c>
      <c r="X303" s="39" t="s">
        <v>2027</v>
      </c>
      <c r="Y303" s="34">
        <v>0.5</v>
      </c>
      <c r="Z303" s="64" t="s">
        <v>108</v>
      </c>
      <c r="AA303" s="34">
        <v>220</v>
      </c>
      <c r="AB303" s="34" t="s">
        <v>108</v>
      </c>
      <c r="AC303" s="34" t="s">
        <v>108</v>
      </c>
      <c r="AD303" s="35" t="s">
        <v>2169</v>
      </c>
      <c r="AE303" s="34" t="s">
        <v>2160</v>
      </c>
      <c r="AF303" s="34" t="s">
        <v>2161</v>
      </c>
      <c r="AG303" s="34" t="s">
        <v>117</v>
      </c>
      <c r="AH303" s="34" t="s">
        <v>118</v>
      </c>
      <c r="AI303" s="37">
        <v>43004</v>
      </c>
      <c r="AJ303" s="34" t="s">
        <v>119</v>
      </c>
      <c r="AK303" s="34">
        <v>2017</v>
      </c>
      <c r="AL303" s="34" t="s">
        <v>108</v>
      </c>
      <c r="AM303" s="34" t="b">
        <v>0</v>
      </c>
      <c r="AN303" s="34" t="s">
        <v>108</v>
      </c>
      <c r="AO303" s="34" t="s">
        <v>108</v>
      </c>
      <c r="AP303" s="34" t="s">
        <v>108</v>
      </c>
      <c r="AQ303" s="34" t="s">
        <v>113</v>
      </c>
      <c r="AR303" s="34" t="s">
        <v>108</v>
      </c>
      <c r="AS303" s="37" t="s">
        <v>108</v>
      </c>
      <c r="AT303" s="34" t="s">
        <v>108</v>
      </c>
      <c r="AU303" s="34" t="s">
        <v>108</v>
      </c>
      <c r="AV303" s="34" t="s">
        <v>108</v>
      </c>
      <c r="AW303" s="34" t="s">
        <v>108</v>
      </c>
      <c r="AX303" s="34" t="s">
        <v>108</v>
      </c>
      <c r="AY303" s="37" t="s">
        <v>108</v>
      </c>
      <c r="AZ303" s="34" t="s">
        <v>120</v>
      </c>
      <c r="BA303" s="34" t="s">
        <v>108</v>
      </c>
      <c r="BB303" s="34" t="s">
        <v>135</v>
      </c>
      <c r="BC303" s="34" t="s">
        <v>108</v>
      </c>
      <c r="BD303" s="37">
        <v>45551</v>
      </c>
      <c r="BE303" s="37">
        <v>43465</v>
      </c>
      <c r="BF303" s="37">
        <v>45698</v>
      </c>
      <c r="BG303" s="34" t="s">
        <v>422</v>
      </c>
      <c r="BH303" s="34" t="s">
        <v>861</v>
      </c>
      <c r="BI303" s="39" t="b">
        <v>0</v>
      </c>
      <c r="BJ303" s="64">
        <v>117</v>
      </c>
      <c r="BK303" s="41" t="s">
        <v>108</v>
      </c>
      <c r="BL303" s="114">
        <v>2128.0706399999999</v>
      </c>
      <c r="BM303" s="41">
        <v>0.34593000000000002</v>
      </c>
      <c r="BN303" s="41">
        <v>3.68438</v>
      </c>
      <c r="BO303" s="52">
        <v>4.8246599999999997</v>
      </c>
      <c r="BP303" s="41">
        <v>2.2326000000000001</v>
      </c>
      <c r="BQ303" s="52">
        <v>2056.4643599999999</v>
      </c>
      <c r="BR303" s="52">
        <v>60.518709999999999</v>
      </c>
      <c r="BS303" s="41" t="s">
        <v>108</v>
      </c>
      <c r="BT303" s="41" t="s">
        <v>108</v>
      </c>
      <c r="BU303" s="41" t="s">
        <v>108</v>
      </c>
      <c r="BV303" s="41" t="s">
        <v>108</v>
      </c>
      <c r="BW303" s="41" t="s">
        <v>108</v>
      </c>
      <c r="BX303" s="43">
        <v>0</v>
      </c>
      <c r="BY303" s="43">
        <v>681.54418999999996</v>
      </c>
      <c r="BZ303" s="43">
        <v>36.525269999999999</v>
      </c>
      <c r="CA303" s="34" t="s">
        <v>423</v>
      </c>
      <c r="CB303" s="41">
        <v>2.4310900000000002</v>
      </c>
      <c r="CC303" s="52">
        <v>3.2852199999999998</v>
      </c>
      <c r="CD303" s="41">
        <v>1.63209</v>
      </c>
      <c r="CE303" s="41">
        <v>1362.55954</v>
      </c>
      <c r="CF303" s="52">
        <v>44.077660000000002</v>
      </c>
      <c r="CG303" s="34" t="s">
        <v>121</v>
      </c>
      <c r="CH303" s="45" t="s">
        <v>121</v>
      </c>
      <c r="CI303" s="34" t="s">
        <v>121</v>
      </c>
      <c r="CJ303" s="34" t="s">
        <v>108</v>
      </c>
      <c r="CK303" s="51">
        <v>1</v>
      </c>
      <c r="CL303" s="51">
        <v>0</v>
      </c>
      <c r="CM303" s="51" t="s">
        <v>453</v>
      </c>
    </row>
    <row r="304" spans="1:91" s="21" customFormat="1" ht="100.5" customHeight="1" x14ac:dyDescent="0.25">
      <c r="A304" s="34" t="s">
        <v>2170</v>
      </c>
      <c r="B304" s="34" t="s">
        <v>2171</v>
      </c>
      <c r="C304" s="34" t="s">
        <v>2172</v>
      </c>
      <c r="D304" s="34" t="s">
        <v>2173</v>
      </c>
      <c r="E304" s="34" t="s">
        <v>1695</v>
      </c>
      <c r="F304" s="34" t="s">
        <v>2174</v>
      </c>
      <c r="G304" s="34" t="s">
        <v>2168</v>
      </c>
      <c r="H304" s="34" t="s">
        <v>107</v>
      </c>
      <c r="I304" s="34" t="s">
        <v>108</v>
      </c>
      <c r="J304" s="34" t="s">
        <v>108</v>
      </c>
      <c r="K304" s="34" t="s">
        <v>300</v>
      </c>
      <c r="L304" s="34" t="s">
        <v>2159</v>
      </c>
      <c r="M304" s="34" t="s">
        <v>108</v>
      </c>
      <c r="N304" s="34" t="s">
        <v>108</v>
      </c>
      <c r="O304" s="37">
        <v>45618</v>
      </c>
      <c r="P304" s="34">
        <v>62</v>
      </c>
      <c r="Q304" s="34" t="s">
        <v>108</v>
      </c>
      <c r="R304" s="34" t="s">
        <v>108</v>
      </c>
      <c r="S304" s="34" t="s">
        <v>108</v>
      </c>
      <c r="T304" s="34" t="s">
        <v>111</v>
      </c>
      <c r="U304" s="34" t="s">
        <v>112</v>
      </c>
      <c r="V304" s="34" t="s">
        <v>113</v>
      </c>
      <c r="W304" s="34" t="s">
        <v>2153</v>
      </c>
      <c r="X304" s="39" t="s">
        <v>2027</v>
      </c>
      <c r="Y304" s="34">
        <v>1.8</v>
      </c>
      <c r="Z304" s="64" t="s">
        <v>108</v>
      </c>
      <c r="AA304" s="34">
        <v>220</v>
      </c>
      <c r="AB304" s="34" t="s">
        <v>108</v>
      </c>
      <c r="AC304" s="34" t="s">
        <v>108</v>
      </c>
      <c r="AD304" s="35" t="s">
        <v>2175</v>
      </c>
      <c r="AE304" s="34" t="s">
        <v>2160</v>
      </c>
      <c r="AF304" s="34" t="s">
        <v>2161</v>
      </c>
      <c r="AG304" s="34" t="s">
        <v>117</v>
      </c>
      <c r="AH304" s="34" t="s">
        <v>118</v>
      </c>
      <c r="AI304" s="37">
        <v>43004</v>
      </c>
      <c r="AJ304" s="34" t="s">
        <v>119</v>
      </c>
      <c r="AK304" s="34">
        <v>2017</v>
      </c>
      <c r="AL304" s="34" t="s">
        <v>108</v>
      </c>
      <c r="AM304" s="34" t="b">
        <v>0</v>
      </c>
      <c r="AN304" s="34" t="s">
        <v>108</v>
      </c>
      <c r="AO304" s="34" t="s">
        <v>108</v>
      </c>
      <c r="AP304" s="34" t="s">
        <v>108</v>
      </c>
      <c r="AQ304" s="34" t="s">
        <v>113</v>
      </c>
      <c r="AR304" s="34" t="s">
        <v>108</v>
      </c>
      <c r="AS304" s="40" t="s">
        <v>108</v>
      </c>
      <c r="AT304" s="34" t="s">
        <v>108</v>
      </c>
      <c r="AU304" s="40" t="s">
        <v>108</v>
      </c>
      <c r="AV304" s="34" t="s">
        <v>108</v>
      </c>
      <c r="AW304" s="40" t="s">
        <v>108</v>
      </c>
      <c r="AX304" s="34" t="s">
        <v>108</v>
      </c>
      <c r="AY304" s="34" t="s">
        <v>108</v>
      </c>
      <c r="AZ304" s="34" t="s">
        <v>120</v>
      </c>
      <c r="BA304" s="34" t="s">
        <v>108</v>
      </c>
      <c r="BB304" s="34" t="s">
        <v>191</v>
      </c>
      <c r="BC304" s="34" t="s">
        <v>108</v>
      </c>
      <c r="BD304" s="37">
        <v>45915</v>
      </c>
      <c r="BE304" s="37">
        <v>43465</v>
      </c>
      <c r="BF304" s="38">
        <v>46478</v>
      </c>
      <c r="BG304" s="34" t="s">
        <v>422</v>
      </c>
      <c r="BH304" s="34" t="s">
        <v>861</v>
      </c>
      <c r="BI304" s="39" t="b">
        <v>0</v>
      </c>
      <c r="BJ304" s="64">
        <v>117</v>
      </c>
      <c r="BK304" s="34" t="s">
        <v>108</v>
      </c>
      <c r="BL304" s="113">
        <v>2189.1535100000001</v>
      </c>
      <c r="BM304" s="43">
        <v>97.918639999999996</v>
      </c>
      <c r="BN304" s="42">
        <v>12.1379</v>
      </c>
      <c r="BO304" s="43">
        <v>11.938319999999999</v>
      </c>
      <c r="BP304" s="43">
        <v>66.920969999999997</v>
      </c>
      <c r="BQ304" s="42">
        <v>1759.56385</v>
      </c>
      <c r="BR304" s="43">
        <v>240.67383000000001</v>
      </c>
      <c r="BS304" s="42" t="s">
        <v>108</v>
      </c>
      <c r="BT304" s="42" t="s">
        <v>108</v>
      </c>
      <c r="BU304" s="42" t="s">
        <v>108</v>
      </c>
      <c r="BV304" s="42" t="s">
        <v>108</v>
      </c>
      <c r="BW304" s="42" t="s">
        <v>108</v>
      </c>
      <c r="BX304" s="43">
        <v>1991.36761</v>
      </c>
      <c r="BY304" s="43">
        <v>186.80410000000001</v>
      </c>
      <c r="BZ304" s="43">
        <v>260.70859999999999</v>
      </c>
      <c r="CA304" s="34" t="s">
        <v>286</v>
      </c>
      <c r="CB304" s="52">
        <v>11.749459999999999</v>
      </c>
      <c r="CC304" s="42">
        <v>10.893050000000001</v>
      </c>
      <c r="CD304" s="41">
        <v>49.701450000000001</v>
      </c>
      <c r="CE304" s="41">
        <v>1599.2773400000001</v>
      </c>
      <c r="CF304" s="52">
        <v>231.05277000000001</v>
      </c>
      <c r="CG304" s="34" t="s">
        <v>121</v>
      </c>
      <c r="CH304" s="45" t="s">
        <v>121</v>
      </c>
      <c r="CI304" s="45" t="s">
        <v>121</v>
      </c>
      <c r="CJ304" s="67" t="s">
        <v>108</v>
      </c>
      <c r="CK304" s="47">
        <v>1</v>
      </c>
      <c r="CL304" s="47">
        <v>0</v>
      </c>
      <c r="CM304" s="51" t="s">
        <v>721</v>
      </c>
    </row>
    <row r="305" spans="1:91" s="21" customFormat="1" ht="100.5" customHeight="1" x14ac:dyDescent="0.25">
      <c r="A305" s="34" t="s">
        <v>2176</v>
      </c>
      <c r="B305" s="34" t="s">
        <v>2177</v>
      </c>
      <c r="C305" s="34" t="s">
        <v>2178</v>
      </c>
      <c r="D305" s="34" t="s">
        <v>2179</v>
      </c>
      <c r="E305" s="34" t="s">
        <v>2180</v>
      </c>
      <c r="F305" s="34" t="s">
        <v>2181</v>
      </c>
      <c r="G305" s="34" t="s">
        <v>172</v>
      </c>
      <c r="H305" s="34" t="s">
        <v>107</v>
      </c>
      <c r="I305" s="34" t="s">
        <v>108</v>
      </c>
      <c r="J305" s="34" t="s">
        <v>108</v>
      </c>
      <c r="K305" s="34" t="s">
        <v>128</v>
      </c>
      <c r="L305" s="34" t="s">
        <v>2159</v>
      </c>
      <c r="M305" s="34" t="s">
        <v>108</v>
      </c>
      <c r="N305" s="34" t="s">
        <v>108</v>
      </c>
      <c r="O305" s="37">
        <v>43538</v>
      </c>
      <c r="P305" s="34">
        <v>96</v>
      </c>
      <c r="Q305" s="34" t="s">
        <v>261</v>
      </c>
      <c r="R305" s="34" t="s">
        <v>108</v>
      </c>
      <c r="S305" s="34" t="s">
        <v>108</v>
      </c>
      <c r="T305" s="34" t="s">
        <v>130</v>
      </c>
      <c r="U305" s="34" t="s">
        <v>144</v>
      </c>
      <c r="V305" s="34" t="s">
        <v>113</v>
      </c>
      <c r="W305" s="34" t="s">
        <v>1918</v>
      </c>
      <c r="X305" s="39" t="s">
        <v>374</v>
      </c>
      <c r="Y305" s="34">
        <v>25</v>
      </c>
      <c r="Z305" s="64" t="s">
        <v>108</v>
      </c>
      <c r="AA305" s="34">
        <v>220</v>
      </c>
      <c r="AB305" s="34" t="s">
        <v>108</v>
      </c>
      <c r="AC305" s="34" t="s">
        <v>108</v>
      </c>
      <c r="AD305" s="35" t="s">
        <v>2182</v>
      </c>
      <c r="AE305" s="34" t="s">
        <v>2160</v>
      </c>
      <c r="AF305" s="34" t="s">
        <v>2161</v>
      </c>
      <c r="AG305" s="34" t="s">
        <v>117</v>
      </c>
      <c r="AH305" s="34" t="s">
        <v>118</v>
      </c>
      <c r="AI305" s="37">
        <v>43998</v>
      </c>
      <c r="AJ305" s="34" t="s">
        <v>119</v>
      </c>
      <c r="AK305" s="34">
        <v>2020</v>
      </c>
      <c r="AL305" s="34" t="s">
        <v>108</v>
      </c>
      <c r="AM305" s="34" t="b">
        <v>0</v>
      </c>
      <c r="AN305" s="34" t="s">
        <v>108</v>
      </c>
      <c r="AO305" s="34" t="s">
        <v>108</v>
      </c>
      <c r="AP305" s="34" t="s">
        <v>108</v>
      </c>
      <c r="AQ305" s="34" t="s">
        <v>113</v>
      </c>
      <c r="AR305" s="34" t="s">
        <v>108</v>
      </c>
      <c r="AS305" s="37" t="s">
        <v>108</v>
      </c>
      <c r="AT305" s="34" t="s">
        <v>108</v>
      </c>
      <c r="AU305" s="34" t="s">
        <v>108</v>
      </c>
      <c r="AV305" s="34" t="s">
        <v>108</v>
      </c>
      <c r="AW305" s="34" t="s">
        <v>108</v>
      </c>
      <c r="AX305" s="34" t="s">
        <v>108</v>
      </c>
      <c r="AY305" s="37" t="s">
        <v>108</v>
      </c>
      <c r="AZ305" s="34" t="s">
        <v>120</v>
      </c>
      <c r="BA305" s="34" t="s">
        <v>108</v>
      </c>
      <c r="BB305" s="34" t="s">
        <v>135</v>
      </c>
      <c r="BC305" s="34" t="s">
        <v>108</v>
      </c>
      <c r="BD305" s="37">
        <v>44397</v>
      </c>
      <c r="BE305" s="37">
        <v>44561</v>
      </c>
      <c r="BF305" s="37">
        <v>44589</v>
      </c>
      <c r="BG305" s="34" t="s">
        <v>108</v>
      </c>
      <c r="BH305" s="34" t="s">
        <v>108</v>
      </c>
      <c r="BI305" s="34" t="b">
        <v>0</v>
      </c>
      <c r="BJ305" s="107">
        <v>3243</v>
      </c>
      <c r="BK305" s="42" t="s">
        <v>108</v>
      </c>
      <c r="BL305" s="113">
        <v>4929.4997899999998</v>
      </c>
      <c r="BM305" s="42">
        <v>0.55905000000000005</v>
      </c>
      <c r="BN305" s="42">
        <v>3305.6339200000002</v>
      </c>
      <c r="BO305" s="42">
        <v>1623.30682</v>
      </c>
      <c r="BP305" s="42">
        <v>0</v>
      </c>
      <c r="BQ305" s="42">
        <v>0</v>
      </c>
      <c r="BR305" s="43">
        <v>0</v>
      </c>
      <c r="BS305" s="42" t="s">
        <v>108</v>
      </c>
      <c r="BT305" s="42" t="s">
        <v>108</v>
      </c>
      <c r="BU305" s="42" t="s">
        <v>108</v>
      </c>
      <c r="BV305" s="42" t="s">
        <v>108</v>
      </c>
      <c r="BW305" s="42" t="s">
        <v>108</v>
      </c>
      <c r="BX305" s="42">
        <v>0</v>
      </c>
      <c r="BY305" s="43">
        <v>280.95278999999999</v>
      </c>
      <c r="BZ305" s="42">
        <v>31.2105</v>
      </c>
      <c r="CA305" s="34" t="s">
        <v>1379</v>
      </c>
      <c r="CB305" s="42">
        <v>2623.02466</v>
      </c>
      <c r="CC305" s="42">
        <v>1240.89096</v>
      </c>
      <c r="CD305" s="42">
        <v>1065.21711</v>
      </c>
      <c r="CE305" s="42">
        <v>0</v>
      </c>
      <c r="CF305" s="42">
        <v>0</v>
      </c>
      <c r="CG305" s="34" t="s">
        <v>121</v>
      </c>
      <c r="CH305" s="45" t="s">
        <v>121</v>
      </c>
      <c r="CI305" s="34" t="s">
        <v>121</v>
      </c>
      <c r="CJ305" s="34" t="s">
        <v>108</v>
      </c>
      <c r="CK305" s="47">
        <v>1</v>
      </c>
      <c r="CL305" s="47">
        <v>0</v>
      </c>
      <c r="CM305" s="51" t="s">
        <v>2183</v>
      </c>
    </row>
    <row r="306" spans="1:91" s="21" customFormat="1" ht="100.5" customHeight="1" x14ac:dyDescent="0.25">
      <c r="A306" s="34" t="s">
        <v>2184</v>
      </c>
      <c r="B306" s="34" t="s">
        <v>2185</v>
      </c>
      <c r="C306" s="34" t="s">
        <v>1221</v>
      </c>
      <c r="D306" s="34" t="s">
        <v>1222</v>
      </c>
      <c r="E306" s="34" t="s">
        <v>1232</v>
      </c>
      <c r="F306" s="34" t="s">
        <v>2186</v>
      </c>
      <c r="G306" s="34" t="s">
        <v>1126</v>
      </c>
      <c r="H306" s="34" t="s">
        <v>107</v>
      </c>
      <c r="I306" s="34" t="s">
        <v>108</v>
      </c>
      <c r="J306" s="34" t="s">
        <v>2187</v>
      </c>
      <c r="K306" s="34" t="s">
        <v>271</v>
      </c>
      <c r="L306" s="34" t="s">
        <v>2188</v>
      </c>
      <c r="M306" s="34" t="s">
        <v>108</v>
      </c>
      <c r="N306" s="34" t="s">
        <v>108</v>
      </c>
      <c r="O306" s="37">
        <v>45199</v>
      </c>
      <c r="P306" s="34">
        <v>112</v>
      </c>
      <c r="Q306" s="34" t="s">
        <v>108</v>
      </c>
      <c r="R306" s="34" t="s">
        <v>108</v>
      </c>
      <c r="S306" s="34" t="s">
        <v>108</v>
      </c>
      <c r="T306" s="34" t="s">
        <v>180</v>
      </c>
      <c r="U306" s="34" t="s">
        <v>144</v>
      </c>
      <c r="V306" s="34" t="s">
        <v>113</v>
      </c>
      <c r="W306" s="34" t="s">
        <v>108</v>
      </c>
      <c r="X306" s="39" t="s">
        <v>374</v>
      </c>
      <c r="Y306" s="34">
        <v>12.5</v>
      </c>
      <c r="Z306" s="64" t="s">
        <v>108</v>
      </c>
      <c r="AA306" s="34">
        <v>220</v>
      </c>
      <c r="AB306" s="34" t="s">
        <v>108</v>
      </c>
      <c r="AC306" s="34" t="s">
        <v>108</v>
      </c>
      <c r="AD306" s="35" t="s">
        <v>2189</v>
      </c>
      <c r="AE306" s="34" t="s">
        <v>2160</v>
      </c>
      <c r="AF306" s="34" t="s">
        <v>2161</v>
      </c>
      <c r="AG306" s="34" t="s">
        <v>117</v>
      </c>
      <c r="AH306" s="34" t="s">
        <v>118</v>
      </c>
      <c r="AI306" s="37">
        <v>45223</v>
      </c>
      <c r="AJ306" s="34" t="s">
        <v>119</v>
      </c>
      <c r="AK306" s="34">
        <v>2023</v>
      </c>
      <c r="AL306" s="34" t="s">
        <v>108</v>
      </c>
      <c r="AM306" s="34" t="b">
        <v>0</v>
      </c>
      <c r="AN306" s="34" t="s">
        <v>108</v>
      </c>
      <c r="AO306" s="34" t="s">
        <v>108</v>
      </c>
      <c r="AP306" s="34" t="s">
        <v>108</v>
      </c>
      <c r="AQ306" s="34" t="s">
        <v>113</v>
      </c>
      <c r="AR306" s="34" t="s">
        <v>108</v>
      </c>
      <c r="AS306" s="37" t="s">
        <v>108</v>
      </c>
      <c r="AT306" s="34" t="s">
        <v>108</v>
      </c>
      <c r="AU306" s="34" t="s">
        <v>108</v>
      </c>
      <c r="AV306" s="34" t="s">
        <v>108</v>
      </c>
      <c r="AW306" s="34" t="s">
        <v>108</v>
      </c>
      <c r="AX306" s="34" t="s">
        <v>108</v>
      </c>
      <c r="AY306" s="37" t="s">
        <v>108</v>
      </c>
      <c r="AZ306" s="34" t="s">
        <v>120</v>
      </c>
      <c r="BA306" s="34" t="s">
        <v>108</v>
      </c>
      <c r="BB306" s="34" t="s">
        <v>135</v>
      </c>
      <c r="BC306" s="39" t="s">
        <v>108</v>
      </c>
      <c r="BD306" s="37">
        <v>45461</v>
      </c>
      <c r="BE306" s="37">
        <v>46022</v>
      </c>
      <c r="BF306" s="37">
        <v>45850</v>
      </c>
      <c r="BG306" s="34" t="s">
        <v>285</v>
      </c>
      <c r="BH306" s="34" t="s">
        <v>108</v>
      </c>
      <c r="BI306" s="39" t="b">
        <v>0</v>
      </c>
      <c r="BJ306" s="107">
        <v>40666</v>
      </c>
      <c r="BK306" s="42" t="s">
        <v>108</v>
      </c>
      <c r="BL306" s="113">
        <v>19924.81047</v>
      </c>
      <c r="BM306" s="42">
        <v>0</v>
      </c>
      <c r="BN306" s="42">
        <v>0</v>
      </c>
      <c r="BO306" s="42">
        <v>0</v>
      </c>
      <c r="BP306" s="42">
        <v>120.25767</v>
      </c>
      <c r="BQ306" s="42">
        <v>14782.96486</v>
      </c>
      <c r="BR306" s="43">
        <v>4901.8819400000002</v>
      </c>
      <c r="BS306" s="43">
        <v>119.706</v>
      </c>
      <c r="BT306" s="42">
        <v>0</v>
      </c>
      <c r="BU306" s="42">
        <v>0</v>
      </c>
      <c r="BV306" s="42">
        <v>0</v>
      </c>
      <c r="BW306" s="42">
        <v>0</v>
      </c>
      <c r="BX306" s="43">
        <v>0</v>
      </c>
      <c r="BY306" s="43">
        <v>1360.0797600000001</v>
      </c>
      <c r="BZ306" s="43">
        <v>842.47667999999999</v>
      </c>
      <c r="CA306" s="34" t="s">
        <v>167</v>
      </c>
      <c r="CB306" s="42">
        <v>0</v>
      </c>
      <c r="CC306" s="42">
        <v>0</v>
      </c>
      <c r="CD306" s="43">
        <v>110.30571999999999</v>
      </c>
      <c r="CE306" s="42">
        <v>12111.03254</v>
      </c>
      <c r="CF306" s="43">
        <v>4137.1655600000004</v>
      </c>
      <c r="CG306" s="34" t="s">
        <v>121</v>
      </c>
      <c r="CH306" s="45" t="s">
        <v>121</v>
      </c>
      <c r="CI306" s="34" t="s">
        <v>121</v>
      </c>
      <c r="CJ306" s="34" t="s">
        <v>108</v>
      </c>
      <c r="CK306" s="47">
        <v>1</v>
      </c>
      <c r="CL306" s="47">
        <v>0</v>
      </c>
      <c r="CM306" s="48" t="s">
        <v>2190</v>
      </c>
    </row>
    <row r="307" spans="1:91" s="21" customFormat="1" ht="100.5" customHeight="1" x14ac:dyDescent="0.25">
      <c r="A307" s="34" t="s">
        <v>2187</v>
      </c>
      <c r="B307" s="34" t="s">
        <v>2191</v>
      </c>
      <c r="C307" s="34" t="s">
        <v>1221</v>
      </c>
      <c r="D307" s="34" t="s">
        <v>1222</v>
      </c>
      <c r="E307" s="34" t="s">
        <v>1223</v>
      </c>
      <c r="F307" s="34" t="s">
        <v>2192</v>
      </c>
      <c r="G307" s="34" t="s">
        <v>1126</v>
      </c>
      <c r="H307" s="34" t="s">
        <v>107</v>
      </c>
      <c r="I307" s="34" t="s">
        <v>108</v>
      </c>
      <c r="J307" s="34" t="s">
        <v>2184</v>
      </c>
      <c r="K307" s="34" t="s">
        <v>271</v>
      </c>
      <c r="L307" s="34" t="s">
        <v>2188</v>
      </c>
      <c r="M307" s="34" t="s">
        <v>108</v>
      </c>
      <c r="N307" s="34" t="s">
        <v>108</v>
      </c>
      <c r="O307" s="37">
        <v>45199</v>
      </c>
      <c r="P307" s="34">
        <v>112</v>
      </c>
      <c r="Q307" s="34" t="s">
        <v>108</v>
      </c>
      <c r="R307" s="34" t="s">
        <v>108</v>
      </c>
      <c r="S307" s="34" t="s">
        <v>108</v>
      </c>
      <c r="T307" s="34" t="s">
        <v>180</v>
      </c>
      <c r="U307" s="34" t="s">
        <v>144</v>
      </c>
      <c r="V307" s="34" t="s">
        <v>113</v>
      </c>
      <c r="W307" s="34" t="s">
        <v>108</v>
      </c>
      <c r="X307" s="39" t="s">
        <v>374</v>
      </c>
      <c r="Y307" s="34">
        <v>26.5</v>
      </c>
      <c r="Z307" s="64" t="s">
        <v>108</v>
      </c>
      <c r="AA307" s="34">
        <v>220</v>
      </c>
      <c r="AB307" s="34" t="s">
        <v>108</v>
      </c>
      <c r="AC307" s="34" t="s">
        <v>108</v>
      </c>
      <c r="AD307" s="35" t="s">
        <v>2193</v>
      </c>
      <c r="AE307" s="34" t="s">
        <v>2160</v>
      </c>
      <c r="AF307" s="34" t="s">
        <v>2161</v>
      </c>
      <c r="AG307" s="34" t="s">
        <v>117</v>
      </c>
      <c r="AH307" s="34" t="s">
        <v>118</v>
      </c>
      <c r="AI307" s="37">
        <v>45223</v>
      </c>
      <c r="AJ307" s="34" t="s">
        <v>119</v>
      </c>
      <c r="AK307" s="34">
        <v>2023</v>
      </c>
      <c r="AL307" s="34" t="s">
        <v>108</v>
      </c>
      <c r="AM307" s="34" t="b">
        <v>0</v>
      </c>
      <c r="AN307" s="34" t="s">
        <v>108</v>
      </c>
      <c r="AO307" s="34" t="s">
        <v>108</v>
      </c>
      <c r="AP307" s="34" t="s">
        <v>108</v>
      </c>
      <c r="AQ307" s="34" t="s">
        <v>113</v>
      </c>
      <c r="AR307" s="34" t="s">
        <v>108</v>
      </c>
      <c r="AS307" s="37" t="s">
        <v>108</v>
      </c>
      <c r="AT307" s="34" t="s">
        <v>108</v>
      </c>
      <c r="AU307" s="40" t="s">
        <v>108</v>
      </c>
      <c r="AV307" s="34" t="s">
        <v>108</v>
      </c>
      <c r="AW307" s="40" t="s">
        <v>108</v>
      </c>
      <c r="AX307" s="34" t="s">
        <v>108</v>
      </c>
      <c r="AY307" s="37" t="s">
        <v>108</v>
      </c>
      <c r="AZ307" s="34" t="s">
        <v>120</v>
      </c>
      <c r="BA307" s="34" t="s">
        <v>108</v>
      </c>
      <c r="BB307" s="34" t="s">
        <v>135</v>
      </c>
      <c r="BC307" s="39" t="s">
        <v>108</v>
      </c>
      <c r="BD307" s="37">
        <v>45461</v>
      </c>
      <c r="BE307" s="37">
        <v>46022</v>
      </c>
      <c r="BF307" s="37">
        <v>45850</v>
      </c>
      <c r="BG307" s="34" t="s">
        <v>285</v>
      </c>
      <c r="BH307" s="34" t="s">
        <v>108</v>
      </c>
      <c r="BI307" s="39" t="b">
        <v>0</v>
      </c>
      <c r="BJ307" s="106">
        <v>20333</v>
      </c>
      <c r="BK307" s="41" t="s">
        <v>108</v>
      </c>
      <c r="BL307" s="113">
        <v>32403.30069</v>
      </c>
      <c r="BM307" s="42">
        <v>0</v>
      </c>
      <c r="BN307" s="42">
        <v>0</v>
      </c>
      <c r="BO307" s="42">
        <v>0</v>
      </c>
      <c r="BP307" s="43">
        <v>34.016159999999999</v>
      </c>
      <c r="BQ307" s="42">
        <v>12169.1036</v>
      </c>
      <c r="BR307" s="43">
        <v>20053.157930000001</v>
      </c>
      <c r="BS307" s="43">
        <v>147.023</v>
      </c>
      <c r="BT307" s="42">
        <v>0</v>
      </c>
      <c r="BU307" s="42">
        <v>0</v>
      </c>
      <c r="BV307" s="42">
        <v>0</v>
      </c>
      <c r="BW307" s="42">
        <v>0</v>
      </c>
      <c r="BX307" s="43">
        <v>0</v>
      </c>
      <c r="BY307" s="43">
        <v>2102.0889699999998</v>
      </c>
      <c r="BZ307" s="43">
        <v>830.41045999999994</v>
      </c>
      <c r="CA307" s="34" t="s">
        <v>167</v>
      </c>
      <c r="CB307" s="41">
        <v>0</v>
      </c>
      <c r="CC307" s="41">
        <v>0</v>
      </c>
      <c r="CD307" s="41">
        <v>28.37247</v>
      </c>
      <c r="CE307" s="41">
        <v>9760.9742600000009</v>
      </c>
      <c r="CF307" s="52">
        <v>15986.06782</v>
      </c>
      <c r="CG307" s="34" t="s">
        <v>121</v>
      </c>
      <c r="CH307" s="45" t="s">
        <v>121</v>
      </c>
      <c r="CI307" s="45" t="s">
        <v>121</v>
      </c>
      <c r="CJ307" s="67" t="s">
        <v>108</v>
      </c>
      <c r="CK307" s="47">
        <v>1</v>
      </c>
      <c r="CL307" s="47">
        <v>0</v>
      </c>
      <c r="CM307" s="48" t="s">
        <v>2190</v>
      </c>
    </row>
    <row r="308" spans="1:91" s="21" customFormat="1" ht="100.5" customHeight="1" x14ac:dyDescent="0.25">
      <c r="A308" s="34" t="s">
        <v>2194</v>
      </c>
      <c r="B308" s="34" t="s">
        <v>2195</v>
      </c>
      <c r="C308" s="34" t="s">
        <v>108</v>
      </c>
      <c r="D308" s="34" t="s">
        <v>108</v>
      </c>
      <c r="E308" s="34" t="s">
        <v>108</v>
      </c>
      <c r="F308" s="34" t="s">
        <v>2196</v>
      </c>
      <c r="G308" s="34" t="s">
        <v>202</v>
      </c>
      <c r="H308" s="34" t="s">
        <v>107</v>
      </c>
      <c r="I308" s="34" t="s">
        <v>108</v>
      </c>
      <c r="J308" s="34" t="s">
        <v>108</v>
      </c>
      <c r="K308" s="34" t="s">
        <v>142</v>
      </c>
      <c r="L308" s="34" t="s">
        <v>2010</v>
      </c>
      <c r="M308" s="34" t="s">
        <v>108</v>
      </c>
      <c r="N308" s="34" t="s">
        <v>108</v>
      </c>
      <c r="O308" s="37" t="s">
        <v>108</v>
      </c>
      <c r="P308" s="34" t="s">
        <v>108</v>
      </c>
      <c r="Q308" s="34" t="s">
        <v>261</v>
      </c>
      <c r="R308" s="34" t="s">
        <v>108</v>
      </c>
      <c r="S308" s="34" t="s">
        <v>108</v>
      </c>
      <c r="T308" s="34" t="s">
        <v>108</v>
      </c>
      <c r="U308" s="34" t="s">
        <v>112</v>
      </c>
      <c r="V308" s="34" t="s">
        <v>113</v>
      </c>
      <c r="W308" s="34" t="s">
        <v>108</v>
      </c>
      <c r="X308" s="39" t="s">
        <v>2027</v>
      </c>
      <c r="Y308" s="34" t="s">
        <v>108</v>
      </c>
      <c r="Z308" s="64" t="s">
        <v>108</v>
      </c>
      <c r="AA308" s="34" t="s">
        <v>108</v>
      </c>
      <c r="AB308" s="34" t="s">
        <v>108</v>
      </c>
      <c r="AC308" s="34" t="s">
        <v>108</v>
      </c>
      <c r="AD308" s="35" t="s">
        <v>108</v>
      </c>
      <c r="AE308" s="34" t="s">
        <v>2197</v>
      </c>
      <c r="AF308" s="34" t="s">
        <v>2198</v>
      </c>
      <c r="AG308" s="34" t="s">
        <v>117</v>
      </c>
      <c r="AH308" s="34" t="s">
        <v>118</v>
      </c>
      <c r="AI308" s="37" t="s">
        <v>108</v>
      </c>
      <c r="AJ308" s="34" t="s">
        <v>119</v>
      </c>
      <c r="AK308" s="34" t="s">
        <v>108</v>
      </c>
      <c r="AL308" s="34" t="s">
        <v>108</v>
      </c>
      <c r="AM308" s="34" t="b">
        <v>0</v>
      </c>
      <c r="AN308" s="34" t="s">
        <v>108</v>
      </c>
      <c r="AO308" s="34" t="s">
        <v>108</v>
      </c>
      <c r="AP308" s="34" t="s">
        <v>108</v>
      </c>
      <c r="AQ308" s="34" t="s">
        <v>113</v>
      </c>
      <c r="AR308" s="34" t="s">
        <v>108</v>
      </c>
      <c r="AS308" s="40" t="s">
        <v>108</v>
      </c>
      <c r="AT308" s="34" t="s">
        <v>108</v>
      </c>
      <c r="AU308" s="40" t="s">
        <v>108</v>
      </c>
      <c r="AV308" s="34" t="s">
        <v>108</v>
      </c>
      <c r="AW308" s="40" t="s">
        <v>108</v>
      </c>
      <c r="AX308" s="34" t="s">
        <v>108</v>
      </c>
      <c r="AY308" s="34" t="s">
        <v>108</v>
      </c>
      <c r="AZ308" s="34" t="s">
        <v>120</v>
      </c>
      <c r="BA308" s="34" t="s">
        <v>108</v>
      </c>
      <c r="BB308" s="34" t="s">
        <v>135</v>
      </c>
      <c r="BC308" s="34" t="s">
        <v>108</v>
      </c>
      <c r="BD308" s="37" t="s">
        <v>108</v>
      </c>
      <c r="BE308" s="37" t="s">
        <v>108</v>
      </c>
      <c r="BF308" s="37" t="s">
        <v>108</v>
      </c>
      <c r="BG308" s="34" t="s">
        <v>108</v>
      </c>
      <c r="BH308" s="34" t="s">
        <v>108</v>
      </c>
      <c r="BI308" s="34" t="b">
        <v>0</v>
      </c>
      <c r="BJ308" s="64" t="s">
        <v>108</v>
      </c>
      <c r="BK308" s="34" t="s">
        <v>108</v>
      </c>
      <c r="BL308" s="115" t="s">
        <v>108</v>
      </c>
      <c r="BM308" s="42" t="s">
        <v>108</v>
      </c>
      <c r="BN308" s="42" t="s">
        <v>108</v>
      </c>
      <c r="BO308" s="42" t="s">
        <v>108</v>
      </c>
      <c r="BP308" s="42" t="s">
        <v>108</v>
      </c>
      <c r="BQ308" s="42" t="s">
        <v>108</v>
      </c>
      <c r="BR308" s="43" t="s">
        <v>108</v>
      </c>
      <c r="BS308" s="42">
        <v>0</v>
      </c>
      <c r="BT308" s="42">
        <v>0</v>
      </c>
      <c r="BU308" s="42">
        <v>0</v>
      </c>
      <c r="BV308" s="42">
        <v>0</v>
      </c>
      <c r="BW308" s="42">
        <v>0</v>
      </c>
      <c r="BX308" s="42" t="s">
        <v>108</v>
      </c>
      <c r="BY308" s="42" t="s">
        <v>108</v>
      </c>
      <c r="BZ308" s="42" t="s">
        <v>108</v>
      </c>
      <c r="CA308" s="34" t="s">
        <v>108</v>
      </c>
      <c r="CB308" s="41" t="s">
        <v>108</v>
      </c>
      <c r="CC308" s="41" t="s">
        <v>108</v>
      </c>
      <c r="CD308" s="41" t="s">
        <v>108</v>
      </c>
      <c r="CE308" s="41" t="s">
        <v>108</v>
      </c>
      <c r="CF308" s="41" t="s">
        <v>108</v>
      </c>
      <c r="CG308" s="34" t="s">
        <v>121</v>
      </c>
      <c r="CH308" s="45" t="s">
        <v>121</v>
      </c>
      <c r="CI308" s="45" t="s">
        <v>121</v>
      </c>
      <c r="CJ308" s="67" t="s">
        <v>108</v>
      </c>
      <c r="CK308" s="47">
        <v>0</v>
      </c>
      <c r="CL308" s="47">
        <v>1</v>
      </c>
      <c r="CM308" s="48" t="s">
        <v>2199</v>
      </c>
    </row>
    <row r="309" spans="1:91" s="21" customFormat="1" ht="100.5" customHeight="1" x14ac:dyDescent="0.25">
      <c r="A309" s="34" t="s">
        <v>2200</v>
      </c>
      <c r="B309" s="34" t="s">
        <v>2201</v>
      </c>
      <c r="C309" s="34" t="s">
        <v>2202</v>
      </c>
      <c r="D309" s="34" t="s">
        <v>2203</v>
      </c>
      <c r="E309" s="34" t="s">
        <v>2204</v>
      </c>
      <c r="F309" s="34" t="s">
        <v>2205</v>
      </c>
      <c r="G309" s="34" t="s">
        <v>202</v>
      </c>
      <c r="H309" s="34" t="s">
        <v>107</v>
      </c>
      <c r="I309" s="34" t="s">
        <v>108</v>
      </c>
      <c r="J309" s="34" t="s">
        <v>108</v>
      </c>
      <c r="K309" s="34" t="s">
        <v>128</v>
      </c>
      <c r="L309" s="34" t="s">
        <v>2206</v>
      </c>
      <c r="M309" s="34" t="s">
        <v>108</v>
      </c>
      <c r="N309" s="34" t="s">
        <v>108</v>
      </c>
      <c r="O309" s="37">
        <v>42775</v>
      </c>
      <c r="P309" s="34">
        <v>69</v>
      </c>
      <c r="Q309" s="34" t="s">
        <v>261</v>
      </c>
      <c r="R309" s="34" t="s">
        <v>108</v>
      </c>
      <c r="S309" s="34" t="s">
        <v>108</v>
      </c>
      <c r="T309" s="34" t="s">
        <v>111</v>
      </c>
      <c r="U309" s="34" t="s">
        <v>112</v>
      </c>
      <c r="V309" s="34" t="s">
        <v>113</v>
      </c>
      <c r="W309" s="34" t="s">
        <v>2207</v>
      </c>
      <c r="X309" s="39" t="s">
        <v>374</v>
      </c>
      <c r="Y309" s="34">
        <v>0.16</v>
      </c>
      <c r="Z309" s="64" t="s">
        <v>108</v>
      </c>
      <c r="AA309" s="34">
        <v>115</v>
      </c>
      <c r="AB309" s="34" t="s">
        <v>108</v>
      </c>
      <c r="AC309" s="34" t="s">
        <v>108</v>
      </c>
      <c r="AD309" s="35" t="s">
        <v>2208</v>
      </c>
      <c r="AE309" s="34" t="s">
        <v>2197</v>
      </c>
      <c r="AF309" s="34" t="s">
        <v>2198</v>
      </c>
      <c r="AG309" s="34" t="s">
        <v>117</v>
      </c>
      <c r="AH309" s="34" t="s">
        <v>118</v>
      </c>
      <c r="AI309" s="37">
        <v>42662</v>
      </c>
      <c r="AJ309" s="34" t="s">
        <v>119</v>
      </c>
      <c r="AK309" s="34">
        <v>2016</v>
      </c>
      <c r="AL309" s="34" t="s">
        <v>108</v>
      </c>
      <c r="AM309" s="34" t="b">
        <v>0</v>
      </c>
      <c r="AN309" s="34" t="s">
        <v>108</v>
      </c>
      <c r="AO309" s="34" t="s">
        <v>108</v>
      </c>
      <c r="AP309" s="34" t="s">
        <v>108</v>
      </c>
      <c r="AQ309" s="34" t="s">
        <v>113</v>
      </c>
      <c r="AR309" s="34" t="s">
        <v>108</v>
      </c>
      <c r="AS309" s="40" t="s">
        <v>108</v>
      </c>
      <c r="AT309" s="34" t="s">
        <v>108</v>
      </c>
      <c r="AU309" s="40" t="s">
        <v>108</v>
      </c>
      <c r="AV309" s="34" t="s">
        <v>108</v>
      </c>
      <c r="AW309" s="40" t="s">
        <v>108</v>
      </c>
      <c r="AX309" s="34" t="s">
        <v>108</v>
      </c>
      <c r="AY309" s="34" t="s">
        <v>108</v>
      </c>
      <c r="AZ309" s="34" t="s">
        <v>120</v>
      </c>
      <c r="BA309" s="34" t="s">
        <v>108</v>
      </c>
      <c r="BB309" s="34" t="s">
        <v>135</v>
      </c>
      <c r="BC309" s="34" t="s">
        <v>108</v>
      </c>
      <c r="BD309" s="37" t="s">
        <v>108</v>
      </c>
      <c r="BE309" s="37">
        <v>43100</v>
      </c>
      <c r="BF309" s="37">
        <v>44602</v>
      </c>
      <c r="BG309" s="34" t="s">
        <v>147</v>
      </c>
      <c r="BH309" s="34" t="s">
        <v>261</v>
      </c>
      <c r="BI309" s="34" t="b">
        <v>0</v>
      </c>
      <c r="BJ309" s="106">
        <v>10</v>
      </c>
      <c r="BK309" s="34" t="s">
        <v>108</v>
      </c>
      <c r="BL309" s="113">
        <v>1356.86007</v>
      </c>
      <c r="BM309" s="42">
        <v>792.66701</v>
      </c>
      <c r="BN309" s="42">
        <v>289.78158000000002</v>
      </c>
      <c r="BO309" s="43">
        <v>236.23187999999999</v>
      </c>
      <c r="BP309" s="43">
        <v>3.3489999999999999E-2</v>
      </c>
      <c r="BQ309" s="42">
        <v>0</v>
      </c>
      <c r="BR309" s="43">
        <v>38.14611</v>
      </c>
      <c r="BS309" s="42" t="s">
        <v>108</v>
      </c>
      <c r="BT309" s="42" t="s">
        <v>108</v>
      </c>
      <c r="BU309" s="42" t="s">
        <v>108</v>
      </c>
      <c r="BV309" s="42" t="s">
        <v>108</v>
      </c>
      <c r="BW309" s="42" t="s">
        <v>108</v>
      </c>
      <c r="BX309" s="42">
        <v>0</v>
      </c>
      <c r="BY309" s="43">
        <v>223.77776</v>
      </c>
      <c r="BZ309" s="42">
        <v>196.41433000000001</v>
      </c>
      <c r="CA309" s="34" t="s">
        <v>2209</v>
      </c>
      <c r="CB309" s="52">
        <v>283.91807999999997</v>
      </c>
      <c r="CC309" s="41">
        <v>228.3732</v>
      </c>
      <c r="CD309" s="41">
        <v>3.218E-2</v>
      </c>
      <c r="CE309" s="41">
        <v>0</v>
      </c>
      <c r="CF309" s="41">
        <v>71.290180000000007</v>
      </c>
      <c r="CG309" s="34" t="s">
        <v>121</v>
      </c>
      <c r="CH309" s="45" t="s">
        <v>121</v>
      </c>
      <c r="CI309" s="45" t="s">
        <v>121</v>
      </c>
      <c r="CJ309" s="67" t="s">
        <v>108</v>
      </c>
      <c r="CK309" s="47">
        <v>0</v>
      </c>
      <c r="CL309" s="47">
        <v>1</v>
      </c>
      <c r="CM309" s="51" t="s">
        <v>2210</v>
      </c>
    </row>
    <row r="310" spans="1:91" s="21" customFormat="1" ht="100.5" customHeight="1" x14ac:dyDescent="0.25">
      <c r="A310" s="34" t="s">
        <v>2211</v>
      </c>
      <c r="B310" s="34" t="s">
        <v>2212</v>
      </c>
      <c r="C310" s="34" t="s">
        <v>108</v>
      </c>
      <c r="D310" s="34" t="s">
        <v>108</v>
      </c>
      <c r="E310" s="34" t="s">
        <v>108</v>
      </c>
      <c r="F310" s="34" t="s">
        <v>2213</v>
      </c>
      <c r="G310" s="34" t="s">
        <v>1108</v>
      </c>
      <c r="H310" s="34" t="s">
        <v>231</v>
      </c>
      <c r="I310" s="34" t="s">
        <v>108</v>
      </c>
      <c r="J310" s="34" t="s">
        <v>1877</v>
      </c>
      <c r="K310" s="34" t="s">
        <v>1109</v>
      </c>
      <c r="L310" s="34" t="s">
        <v>1110</v>
      </c>
      <c r="M310" s="34" t="s">
        <v>1110</v>
      </c>
      <c r="N310" s="34" t="s">
        <v>108</v>
      </c>
      <c r="O310" s="37" t="s">
        <v>108</v>
      </c>
      <c r="P310" s="34" t="s">
        <v>108</v>
      </c>
      <c r="Q310" s="34" t="s">
        <v>605</v>
      </c>
      <c r="R310" s="34" t="s">
        <v>108</v>
      </c>
      <c r="S310" s="34" t="s">
        <v>108</v>
      </c>
      <c r="T310" s="34" t="s">
        <v>108</v>
      </c>
      <c r="U310" s="34" t="s">
        <v>112</v>
      </c>
      <c r="V310" s="34" t="s">
        <v>118</v>
      </c>
      <c r="W310" s="34" t="s">
        <v>1887</v>
      </c>
      <c r="X310" s="39" t="s">
        <v>374</v>
      </c>
      <c r="Y310" s="34" t="s">
        <v>108</v>
      </c>
      <c r="Z310" s="64" t="s">
        <v>108</v>
      </c>
      <c r="AA310" s="34" t="s">
        <v>108</v>
      </c>
      <c r="AB310" s="34" t="s">
        <v>108</v>
      </c>
      <c r="AC310" s="34" t="s">
        <v>108</v>
      </c>
      <c r="AD310" s="35" t="s">
        <v>108</v>
      </c>
      <c r="AE310" s="34" t="s">
        <v>554</v>
      </c>
      <c r="AF310" s="34" t="s">
        <v>1881</v>
      </c>
      <c r="AG310" s="34" t="s">
        <v>117</v>
      </c>
      <c r="AH310" s="34" t="s">
        <v>118</v>
      </c>
      <c r="AI310" s="37">
        <v>42286</v>
      </c>
      <c r="AJ310" s="34" t="s">
        <v>366</v>
      </c>
      <c r="AK310" s="34">
        <v>2015</v>
      </c>
      <c r="AL310" s="34" t="s">
        <v>108</v>
      </c>
      <c r="AM310" s="34" t="b">
        <v>0</v>
      </c>
      <c r="AN310" s="34" t="s">
        <v>108</v>
      </c>
      <c r="AO310" s="34" t="s">
        <v>108</v>
      </c>
      <c r="AP310" s="34" t="s">
        <v>108</v>
      </c>
      <c r="AQ310" s="34" t="s">
        <v>113</v>
      </c>
      <c r="AR310" s="34" t="s">
        <v>108</v>
      </c>
      <c r="AS310" s="40" t="s">
        <v>108</v>
      </c>
      <c r="AT310" s="34" t="s">
        <v>108</v>
      </c>
      <c r="AU310" s="40" t="s">
        <v>108</v>
      </c>
      <c r="AV310" s="34" t="s">
        <v>108</v>
      </c>
      <c r="AW310" s="40" t="s">
        <v>108</v>
      </c>
      <c r="AX310" s="34" t="s">
        <v>108</v>
      </c>
      <c r="AY310" s="34" t="s">
        <v>108</v>
      </c>
      <c r="AZ310" s="34" t="s">
        <v>120</v>
      </c>
      <c r="BA310" s="34" t="s">
        <v>108</v>
      </c>
      <c r="BB310" s="34" t="s">
        <v>135</v>
      </c>
      <c r="BC310" s="34" t="s">
        <v>108</v>
      </c>
      <c r="BD310" s="37" t="s">
        <v>108</v>
      </c>
      <c r="BE310" s="37" t="s">
        <v>108</v>
      </c>
      <c r="BF310" s="37" t="s">
        <v>108</v>
      </c>
      <c r="BG310" s="34" t="s">
        <v>108</v>
      </c>
      <c r="BH310" s="34" t="s">
        <v>108</v>
      </c>
      <c r="BI310" s="34" t="b">
        <v>0</v>
      </c>
      <c r="BJ310" s="64" t="s">
        <v>108</v>
      </c>
      <c r="BK310" s="34" t="s">
        <v>108</v>
      </c>
      <c r="BL310" s="115" t="s">
        <v>108</v>
      </c>
      <c r="BM310" s="42" t="s">
        <v>108</v>
      </c>
      <c r="BN310" s="42" t="s">
        <v>108</v>
      </c>
      <c r="BO310" s="42" t="s">
        <v>108</v>
      </c>
      <c r="BP310" s="42" t="s">
        <v>108</v>
      </c>
      <c r="BQ310" s="42" t="s">
        <v>108</v>
      </c>
      <c r="BR310" s="42" t="s">
        <v>108</v>
      </c>
      <c r="BS310" s="42" t="s">
        <v>108</v>
      </c>
      <c r="BT310" s="42" t="s">
        <v>108</v>
      </c>
      <c r="BU310" s="42" t="s">
        <v>108</v>
      </c>
      <c r="BV310" s="42" t="s">
        <v>108</v>
      </c>
      <c r="BW310" s="42" t="s">
        <v>108</v>
      </c>
      <c r="BX310" s="42" t="s">
        <v>108</v>
      </c>
      <c r="BY310" s="42" t="s">
        <v>108</v>
      </c>
      <c r="BZ310" s="42" t="s">
        <v>108</v>
      </c>
      <c r="CA310" s="44" t="s">
        <v>108</v>
      </c>
      <c r="CB310" s="41" t="s">
        <v>108</v>
      </c>
      <c r="CC310" s="41" t="s">
        <v>108</v>
      </c>
      <c r="CD310" s="41" t="s">
        <v>108</v>
      </c>
      <c r="CE310" s="41" t="s">
        <v>108</v>
      </c>
      <c r="CF310" s="41" t="s">
        <v>108</v>
      </c>
      <c r="CG310" s="34" t="s">
        <v>121</v>
      </c>
      <c r="CH310" s="45" t="s">
        <v>121</v>
      </c>
      <c r="CI310" s="45" t="s">
        <v>121</v>
      </c>
      <c r="CJ310" s="67" t="s">
        <v>108</v>
      </c>
      <c r="CK310" s="47">
        <v>1</v>
      </c>
      <c r="CL310" s="47">
        <v>0</v>
      </c>
      <c r="CM310" s="51" t="s">
        <v>2214</v>
      </c>
    </row>
    <row r="311" spans="1:91" s="21" customFormat="1" ht="100.5" customHeight="1" x14ac:dyDescent="0.25">
      <c r="A311" s="34" t="s">
        <v>1893</v>
      </c>
      <c r="B311" s="34" t="s">
        <v>2215</v>
      </c>
      <c r="C311" s="72"/>
      <c r="D311" s="72"/>
      <c r="E311" s="72"/>
      <c r="F311" s="34" t="s">
        <v>2216</v>
      </c>
      <c r="G311" s="34" t="s">
        <v>1108</v>
      </c>
      <c r="H311" s="34" t="s">
        <v>231</v>
      </c>
      <c r="I311" s="34" t="s">
        <v>108</v>
      </c>
      <c r="J311" s="34" t="s">
        <v>1890</v>
      </c>
      <c r="K311" s="34" t="s">
        <v>1109</v>
      </c>
      <c r="L311" s="34" t="s">
        <v>1110</v>
      </c>
      <c r="M311" s="34" t="s">
        <v>1110</v>
      </c>
      <c r="N311" s="34" t="s">
        <v>108</v>
      </c>
      <c r="O311" s="37" t="s">
        <v>108</v>
      </c>
      <c r="P311" s="34" t="s">
        <v>108</v>
      </c>
      <c r="Q311" s="34" t="s">
        <v>605</v>
      </c>
      <c r="R311" s="34" t="s">
        <v>261</v>
      </c>
      <c r="S311" s="34" t="s">
        <v>261</v>
      </c>
      <c r="T311" s="34" t="s">
        <v>111</v>
      </c>
      <c r="U311" s="34" t="s">
        <v>112</v>
      </c>
      <c r="V311" s="34" t="s">
        <v>113</v>
      </c>
      <c r="W311" s="34" t="s">
        <v>1887</v>
      </c>
      <c r="X311" s="39" t="s">
        <v>374</v>
      </c>
      <c r="Y311" s="34" t="s">
        <v>108</v>
      </c>
      <c r="Z311" s="64">
        <v>102</v>
      </c>
      <c r="AA311" s="34" t="s">
        <v>108</v>
      </c>
      <c r="AB311" s="34" t="s">
        <v>294</v>
      </c>
      <c r="AC311" s="34" t="s">
        <v>108</v>
      </c>
      <c r="AD311" s="35" t="s">
        <v>2217</v>
      </c>
      <c r="AE311" s="34" t="s">
        <v>2218</v>
      </c>
      <c r="AF311" s="34" t="s">
        <v>1881</v>
      </c>
      <c r="AG311" s="34" t="s">
        <v>117</v>
      </c>
      <c r="AH311" s="34" t="s">
        <v>118</v>
      </c>
      <c r="AI311" s="37">
        <v>42286</v>
      </c>
      <c r="AJ311" s="34" t="s">
        <v>366</v>
      </c>
      <c r="AK311" s="34">
        <v>2015</v>
      </c>
      <c r="AL311" s="34" t="s">
        <v>108</v>
      </c>
      <c r="AM311" s="34" t="b">
        <v>0</v>
      </c>
      <c r="AN311" s="34" t="s">
        <v>108</v>
      </c>
      <c r="AO311" s="34" t="s">
        <v>108</v>
      </c>
      <c r="AP311" s="34" t="s">
        <v>108</v>
      </c>
      <c r="AQ311" s="34" t="s">
        <v>113</v>
      </c>
      <c r="AR311" s="34" t="s">
        <v>108</v>
      </c>
      <c r="AS311" s="40" t="s">
        <v>108</v>
      </c>
      <c r="AT311" s="34" t="s">
        <v>108</v>
      </c>
      <c r="AU311" s="40" t="s">
        <v>108</v>
      </c>
      <c r="AV311" s="34" t="s">
        <v>108</v>
      </c>
      <c r="AW311" s="40" t="s">
        <v>108</v>
      </c>
      <c r="AX311" s="34" t="s">
        <v>108</v>
      </c>
      <c r="AY311" s="34" t="s">
        <v>108</v>
      </c>
      <c r="AZ311" s="34" t="s">
        <v>120</v>
      </c>
      <c r="BA311" s="34" t="s">
        <v>108</v>
      </c>
      <c r="BB311" s="34" t="s">
        <v>135</v>
      </c>
      <c r="BC311" s="34" t="s">
        <v>108</v>
      </c>
      <c r="BD311" s="37">
        <v>43010</v>
      </c>
      <c r="BE311" s="37">
        <v>43420</v>
      </c>
      <c r="BF311" s="37">
        <v>43437</v>
      </c>
      <c r="BG311" s="34" t="s">
        <v>108</v>
      </c>
      <c r="BH311" s="34" t="s">
        <v>108</v>
      </c>
      <c r="BI311" s="34" t="b">
        <v>0</v>
      </c>
      <c r="BJ311" s="64">
        <v>16008</v>
      </c>
      <c r="BK311" s="34" t="s">
        <v>108</v>
      </c>
      <c r="BL311" s="113">
        <v>16614.472280000002</v>
      </c>
      <c r="BM311" s="42">
        <v>16595.39993</v>
      </c>
      <c r="BN311" s="42">
        <v>19.07235</v>
      </c>
      <c r="BO311" s="42">
        <v>0</v>
      </c>
      <c r="BP311" s="42">
        <v>0</v>
      </c>
      <c r="BQ311" s="42">
        <v>0</v>
      </c>
      <c r="BR311" s="42">
        <v>0</v>
      </c>
      <c r="BS311" s="42">
        <v>0</v>
      </c>
      <c r="BT311" s="42">
        <v>0</v>
      </c>
      <c r="BU311" s="42">
        <v>0</v>
      </c>
      <c r="BV311" s="42">
        <v>0</v>
      </c>
      <c r="BW311" s="42">
        <v>0</v>
      </c>
      <c r="BX311" s="42">
        <v>0</v>
      </c>
      <c r="BY311" s="42">
        <v>970.60229000000004</v>
      </c>
      <c r="BZ311" s="42">
        <v>748.88544000000002</v>
      </c>
      <c r="CA311" s="44" t="s">
        <v>565</v>
      </c>
      <c r="CB311" s="42">
        <v>833.275801</v>
      </c>
      <c r="CC311" s="43">
        <v>8.0809999999999996E-3</v>
      </c>
      <c r="CD311" s="41">
        <v>0</v>
      </c>
      <c r="CE311" s="41">
        <v>0</v>
      </c>
      <c r="CF311" s="41">
        <v>0</v>
      </c>
      <c r="CG311" s="34" t="s">
        <v>121</v>
      </c>
      <c r="CH311" s="45" t="s">
        <v>121</v>
      </c>
      <c r="CI311" s="45" t="s">
        <v>121</v>
      </c>
      <c r="CJ311" s="67" t="s">
        <v>108</v>
      </c>
      <c r="CK311" s="47">
        <v>1</v>
      </c>
      <c r="CL311" s="47">
        <v>0</v>
      </c>
      <c r="CM311" s="51" t="s">
        <v>2219</v>
      </c>
    </row>
    <row r="312" spans="1:91" s="21" customFormat="1" ht="100.5" customHeight="1" x14ac:dyDescent="0.25">
      <c r="A312" s="34" t="s">
        <v>1899</v>
      </c>
      <c r="B312" s="34" t="s">
        <v>2220</v>
      </c>
      <c r="C312" s="72"/>
      <c r="D312" s="72"/>
      <c r="E312" s="72"/>
      <c r="F312" s="34" t="s">
        <v>2221</v>
      </c>
      <c r="G312" s="34" t="s">
        <v>1108</v>
      </c>
      <c r="H312" s="34" t="s">
        <v>231</v>
      </c>
      <c r="I312" s="34" t="s">
        <v>108</v>
      </c>
      <c r="J312" s="34" t="s">
        <v>1896</v>
      </c>
      <c r="K312" s="34" t="s">
        <v>1109</v>
      </c>
      <c r="L312" s="34" t="s">
        <v>1110</v>
      </c>
      <c r="M312" s="34" t="s">
        <v>1110</v>
      </c>
      <c r="N312" s="34" t="s">
        <v>108</v>
      </c>
      <c r="O312" s="37" t="s">
        <v>108</v>
      </c>
      <c r="P312" s="34" t="s">
        <v>108</v>
      </c>
      <c r="Q312" s="34" t="s">
        <v>605</v>
      </c>
      <c r="R312" s="34" t="s">
        <v>261</v>
      </c>
      <c r="S312" s="34" t="s">
        <v>261</v>
      </c>
      <c r="T312" s="34" t="s">
        <v>350</v>
      </c>
      <c r="U312" s="34" t="s">
        <v>112</v>
      </c>
      <c r="V312" s="34" t="s">
        <v>113</v>
      </c>
      <c r="W312" s="34" t="s">
        <v>1887</v>
      </c>
      <c r="X312" s="39" t="s">
        <v>374</v>
      </c>
      <c r="Y312" s="34" t="s">
        <v>108</v>
      </c>
      <c r="Z312" s="64">
        <v>29</v>
      </c>
      <c r="AA312" s="34" t="s">
        <v>108</v>
      </c>
      <c r="AB312" s="34" t="s">
        <v>174</v>
      </c>
      <c r="AC312" s="34" t="s">
        <v>108</v>
      </c>
      <c r="AD312" s="35" t="s">
        <v>2222</v>
      </c>
      <c r="AE312" s="34" t="s">
        <v>2223</v>
      </c>
      <c r="AF312" s="34" t="s">
        <v>1881</v>
      </c>
      <c r="AG312" s="34" t="s">
        <v>117</v>
      </c>
      <c r="AH312" s="34" t="s">
        <v>118</v>
      </c>
      <c r="AI312" s="37">
        <v>42286</v>
      </c>
      <c r="AJ312" s="34" t="s">
        <v>366</v>
      </c>
      <c r="AK312" s="34">
        <v>2015</v>
      </c>
      <c r="AL312" s="34" t="s">
        <v>108</v>
      </c>
      <c r="AM312" s="34" t="b">
        <v>0</v>
      </c>
      <c r="AN312" s="34" t="s">
        <v>108</v>
      </c>
      <c r="AO312" s="34" t="s">
        <v>108</v>
      </c>
      <c r="AP312" s="34" t="s">
        <v>108</v>
      </c>
      <c r="AQ312" s="34" t="s">
        <v>113</v>
      </c>
      <c r="AR312" s="34" t="s">
        <v>108</v>
      </c>
      <c r="AS312" s="40" t="s">
        <v>108</v>
      </c>
      <c r="AT312" s="34" t="s">
        <v>108</v>
      </c>
      <c r="AU312" s="40" t="s">
        <v>108</v>
      </c>
      <c r="AV312" s="34" t="s">
        <v>108</v>
      </c>
      <c r="AW312" s="40" t="s">
        <v>108</v>
      </c>
      <c r="AX312" s="34" t="s">
        <v>108</v>
      </c>
      <c r="AY312" s="34" t="s">
        <v>108</v>
      </c>
      <c r="AZ312" s="34" t="s">
        <v>120</v>
      </c>
      <c r="BA312" s="34" t="s">
        <v>108</v>
      </c>
      <c r="BB312" s="34" t="s">
        <v>135</v>
      </c>
      <c r="BC312" s="34" t="s">
        <v>108</v>
      </c>
      <c r="BD312" s="37">
        <v>42972</v>
      </c>
      <c r="BE312" s="37">
        <v>43344</v>
      </c>
      <c r="BF312" s="37">
        <v>43360</v>
      </c>
      <c r="BG312" s="34" t="s">
        <v>108</v>
      </c>
      <c r="BH312" s="34" t="s">
        <v>108</v>
      </c>
      <c r="BI312" s="34" t="b">
        <v>0</v>
      </c>
      <c r="BJ312" s="64">
        <v>13486</v>
      </c>
      <c r="BK312" s="34" t="s">
        <v>108</v>
      </c>
      <c r="BL312" s="113">
        <v>10094.834000000001</v>
      </c>
      <c r="BM312" s="43">
        <v>9984.0967299999993</v>
      </c>
      <c r="BN312" s="42">
        <v>165.26542000000001</v>
      </c>
      <c r="BO312" s="43">
        <v>49.686459999999997</v>
      </c>
      <c r="BP312" s="43">
        <v>-104.21460999999999</v>
      </c>
      <c r="BQ312" s="42">
        <v>0</v>
      </c>
      <c r="BR312" s="42">
        <v>0</v>
      </c>
      <c r="BS312" s="42">
        <v>0</v>
      </c>
      <c r="BT312" s="42">
        <v>0</v>
      </c>
      <c r="BU312" s="42">
        <v>0</v>
      </c>
      <c r="BV312" s="42">
        <v>0</v>
      </c>
      <c r="BW312" s="42">
        <v>0</v>
      </c>
      <c r="BX312" s="42">
        <v>0</v>
      </c>
      <c r="BY312" s="43">
        <v>731.48767999999995</v>
      </c>
      <c r="BZ312" s="43">
        <v>440.08213999999998</v>
      </c>
      <c r="CA312" s="44" t="s">
        <v>890</v>
      </c>
      <c r="CB312" s="43">
        <v>224.49320399999999</v>
      </c>
      <c r="CC312" s="43">
        <v>49.690638999999997</v>
      </c>
      <c r="CD312" s="41">
        <v>-104.18738500000001</v>
      </c>
      <c r="CE312" s="41">
        <v>0</v>
      </c>
      <c r="CF312" s="41">
        <v>0</v>
      </c>
      <c r="CG312" s="34" t="s">
        <v>121</v>
      </c>
      <c r="CH312" s="45" t="s">
        <v>121</v>
      </c>
      <c r="CI312" s="45" t="s">
        <v>121</v>
      </c>
      <c r="CJ312" s="67" t="s">
        <v>108</v>
      </c>
      <c r="CK312" s="47">
        <v>1</v>
      </c>
      <c r="CL312" s="47">
        <v>0</v>
      </c>
      <c r="CM312" s="51" t="s">
        <v>2224</v>
      </c>
    </row>
    <row r="313" spans="1:91" s="21" customFormat="1" ht="100.5" customHeight="1" x14ac:dyDescent="0.25">
      <c r="A313" s="34" t="s">
        <v>1886</v>
      </c>
      <c r="B313" s="34" t="s">
        <v>2225</v>
      </c>
      <c r="C313" s="72"/>
      <c r="D313" s="72"/>
      <c r="E313" s="72"/>
      <c r="F313" s="34" t="s">
        <v>2226</v>
      </c>
      <c r="G313" s="34" t="s">
        <v>1108</v>
      </c>
      <c r="H313" s="34" t="s">
        <v>231</v>
      </c>
      <c r="I313" s="34" t="s">
        <v>108</v>
      </c>
      <c r="J313" s="34" t="s">
        <v>1883</v>
      </c>
      <c r="K313" s="34" t="s">
        <v>1109</v>
      </c>
      <c r="L313" s="34" t="s">
        <v>1110</v>
      </c>
      <c r="M313" s="34" t="s">
        <v>1110</v>
      </c>
      <c r="N313" s="34" t="s">
        <v>108</v>
      </c>
      <c r="O313" s="37" t="s">
        <v>108</v>
      </c>
      <c r="P313" s="34" t="s">
        <v>108</v>
      </c>
      <c r="Q313" s="34" t="s">
        <v>605</v>
      </c>
      <c r="R313" s="34" t="s">
        <v>261</v>
      </c>
      <c r="S313" s="34" t="s">
        <v>261</v>
      </c>
      <c r="T313" s="34" t="s">
        <v>130</v>
      </c>
      <c r="U313" s="34" t="s">
        <v>112</v>
      </c>
      <c r="V313" s="34" t="s">
        <v>113</v>
      </c>
      <c r="W313" s="34" t="s">
        <v>108</v>
      </c>
      <c r="X313" s="39" t="s">
        <v>374</v>
      </c>
      <c r="Y313" s="34" t="s">
        <v>108</v>
      </c>
      <c r="Z313" s="64">
        <v>12</v>
      </c>
      <c r="AA313" s="34" t="s">
        <v>108</v>
      </c>
      <c r="AB313" s="34" t="s">
        <v>294</v>
      </c>
      <c r="AC313" s="34" t="s">
        <v>108</v>
      </c>
      <c r="AD313" s="35" t="s">
        <v>2227</v>
      </c>
      <c r="AE313" s="34" t="s">
        <v>2228</v>
      </c>
      <c r="AF313" s="34" t="s">
        <v>1881</v>
      </c>
      <c r="AG313" s="34" t="s">
        <v>117</v>
      </c>
      <c r="AH313" s="34" t="s">
        <v>118</v>
      </c>
      <c r="AI313" s="37">
        <v>42774</v>
      </c>
      <c r="AJ313" s="34" t="s">
        <v>366</v>
      </c>
      <c r="AK313" s="34">
        <v>2017</v>
      </c>
      <c r="AL313" s="34" t="s">
        <v>108</v>
      </c>
      <c r="AM313" s="34" t="b">
        <v>0</v>
      </c>
      <c r="AN313" s="34" t="s">
        <v>108</v>
      </c>
      <c r="AO313" s="34" t="s">
        <v>108</v>
      </c>
      <c r="AP313" s="34" t="s">
        <v>108</v>
      </c>
      <c r="AQ313" s="34" t="s">
        <v>113</v>
      </c>
      <c r="AR313" s="34" t="s">
        <v>108</v>
      </c>
      <c r="AS313" s="40" t="s">
        <v>108</v>
      </c>
      <c r="AT313" s="34" t="s">
        <v>108</v>
      </c>
      <c r="AU313" s="40" t="s">
        <v>108</v>
      </c>
      <c r="AV313" s="34" t="s">
        <v>108</v>
      </c>
      <c r="AW313" s="40" t="s">
        <v>108</v>
      </c>
      <c r="AX313" s="34" t="s">
        <v>108</v>
      </c>
      <c r="AY313" s="34" t="s">
        <v>108</v>
      </c>
      <c r="AZ313" s="34" t="s">
        <v>120</v>
      </c>
      <c r="BA313" s="34" t="s">
        <v>108</v>
      </c>
      <c r="BB313" s="34" t="s">
        <v>135</v>
      </c>
      <c r="BC313" s="34" t="s">
        <v>108</v>
      </c>
      <c r="BD313" s="37">
        <v>42996</v>
      </c>
      <c r="BE313" s="37">
        <v>43232</v>
      </c>
      <c r="BF313" s="119">
        <v>44405</v>
      </c>
      <c r="BG313" s="120" t="s">
        <v>109</v>
      </c>
      <c r="BH313" s="34" t="s">
        <v>108</v>
      </c>
      <c r="BI313" s="34" t="b">
        <v>0</v>
      </c>
      <c r="BJ313" s="64">
        <v>4508</v>
      </c>
      <c r="BK313" s="34" t="s">
        <v>108</v>
      </c>
      <c r="BL313" s="113">
        <v>6494.4172699999999</v>
      </c>
      <c r="BM313" s="42">
        <v>5641.2900200000004</v>
      </c>
      <c r="BN313" s="42">
        <v>866.01255000000003</v>
      </c>
      <c r="BO313" s="43">
        <v>4.4682899999999997</v>
      </c>
      <c r="BP313" s="42">
        <v>0.60968</v>
      </c>
      <c r="BQ313" s="42">
        <v>0</v>
      </c>
      <c r="BR313" s="43">
        <v>-17.963270000000001</v>
      </c>
      <c r="BS313" s="42">
        <v>0</v>
      </c>
      <c r="BT313" s="42">
        <v>0</v>
      </c>
      <c r="BU313" s="42">
        <v>0</v>
      </c>
      <c r="BV313" s="42">
        <v>0</v>
      </c>
      <c r="BW313" s="42">
        <v>0</v>
      </c>
      <c r="BX313" s="42">
        <v>0</v>
      </c>
      <c r="BY313" s="43">
        <v>702.66516999999999</v>
      </c>
      <c r="BZ313" s="42">
        <v>409.59501</v>
      </c>
      <c r="CA313" s="34" t="s">
        <v>148</v>
      </c>
      <c r="CB313" s="43">
        <v>729.01086999999995</v>
      </c>
      <c r="CC313" s="42">
        <v>3.5133200000000002</v>
      </c>
      <c r="CD313" s="41">
        <v>0.57674000000000003</v>
      </c>
      <c r="CE313" s="41">
        <v>-1.0000000000000001E-5</v>
      </c>
      <c r="CF313" s="41">
        <v>1085.77737</v>
      </c>
      <c r="CG313" s="34" t="s">
        <v>121</v>
      </c>
      <c r="CH313" s="45" t="s">
        <v>121</v>
      </c>
      <c r="CI313" s="45" t="s">
        <v>121</v>
      </c>
      <c r="CJ313" s="67" t="s">
        <v>108</v>
      </c>
      <c r="CK313" s="47">
        <v>1</v>
      </c>
      <c r="CL313" s="47">
        <v>0</v>
      </c>
      <c r="CM313" s="123" t="s">
        <v>3805</v>
      </c>
    </row>
    <row r="314" spans="1:91" s="21" customFormat="1" ht="100.5" customHeight="1" x14ac:dyDescent="0.25">
      <c r="A314" s="34" t="s">
        <v>1905</v>
      </c>
      <c r="B314" s="34" t="s">
        <v>2229</v>
      </c>
      <c r="C314" s="72"/>
      <c r="D314" s="72"/>
      <c r="E314" s="72"/>
      <c r="F314" s="34" t="s">
        <v>2230</v>
      </c>
      <c r="G314" s="34" t="s">
        <v>1108</v>
      </c>
      <c r="H314" s="34" t="s">
        <v>231</v>
      </c>
      <c r="I314" s="34" t="s">
        <v>108</v>
      </c>
      <c r="J314" s="34" t="s">
        <v>1902</v>
      </c>
      <c r="K314" s="34" t="s">
        <v>1109</v>
      </c>
      <c r="L314" s="34" t="s">
        <v>1110</v>
      </c>
      <c r="M314" s="34" t="s">
        <v>1110</v>
      </c>
      <c r="N314" s="34" t="s">
        <v>108</v>
      </c>
      <c r="O314" s="37" t="s">
        <v>108</v>
      </c>
      <c r="P314" s="34" t="s">
        <v>108</v>
      </c>
      <c r="Q314" s="34" t="s">
        <v>605</v>
      </c>
      <c r="R314" s="34" t="s">
        <v>261</v>
      </c>
      <c r="S314" s="34" t="s">
        <v>261</v>
      </c>
      <c r="T314" s="34" t="s">
        <v>350</v>
      </c>
      <c r="U314" s="34" t="s">
        <v>112</v>
      </c>
      <c r="V314" s="34" t="s">
        <v>113</v>
      </c>
      <c r="W314" s="34" t="s">
        <v>1887</v>
      </c>
      <c r="X314" s="39" t="s">
        <v>374</v>
      </c>
      <c r="Y314" s="34" t="s">
        <v>108</v>
      </c>
      <c r="Z314" s="64">
        <v>55</v>
      </c>
      <c r="AA314" s="34" t="s">
        <v>108</v>
      </c>
      <c r="AB314" s="34" t="s">
        <v>294</v>
      </c>
      <c r="AC314" s="34" t="s">
        <v>108</v>
      </c>
      <c r="AD314" s="35" t="s">
        <v>2231</v>
      </c>
      <c r="AE314" s="34" t="s">
        <v>2232</v>
      </c>
      <c r="AF314" s="34" t="s">
        <v>1881</v>
      </c>
      <c r="AG314" s="34" t="s">
        <v>117</v>
      </c>
      <c r="AH314" s="34" t="s">
        <v>118</v>
      </c>
      <c r="AI314" s="37">
        <v>42296</v>
      </c>
      <c r="AJ314" s="34" t="s">
        <v>366</v>
      </c>
      <c r="AK314" s="34">
        <v>2015</v>
      </c>
      <c r="AL314" s="34" t="s">
        <v>108</v>
      </c>
      <c r="AM314" s="34" t="b">
        <v>0</v>
      </c>
      <c r="AN314" s="34" t="s">
        <v>108</v>
      </c>
      <c r="AO314" s="34" t="s">
        <v>108</v>
      </c>
      <c r="AP314" s="34" t="s">
        <v>108</v>
      </c>
      <c r="AQ314" s="34" t="s">
        <v>113</v>
      </c>
      <c r="AR314" s="34" t="s">
        <v>108</v>
      </c>
      <c r="AS314" s="37" t="s">
        <v>108</v>
      </c>
      <c r="AT314" s="34" t="s">
        <v>108</v>
      </c>
      <c r="AU314" s="40" t="s">
        <v>108</v>
      </c>
      <c r="AV314" s="34" t="s">
        <v>108</v>
      </c>
      <c r="AW314" s="40" t="s">
        <v>108</v>
      </c>
      <c r="AX314" s="34" t="s">
        <v>108</v>
      </c>
      <c r="AY314" s="37" t="s">
        <v>108</v>
      </c>
      <c r="AZ314" s="34" t="s">
        <v>120</v>
      </c>
      <c r="BA314" s="34" t="s">
        <v>108</v>
      </c>
      <c r="BB314" s="34" t="s">
        <v>135</v>
      </c>
      <c r="BC314" s="34" t="s">
        <v>108</v>
      </c>
      <c r="BD314" s="37">
        <v>43377</v>
      </c>
      <c r="BE314" s="37">
        <v>43100</v>
      </c>
      <c r="BF314" s="37">
        <v>43973</v>
      </c>
      <c r="BG314" s="34" t="s">
        <v>136</v>
      </c>
      <c r="BH314" s="34" t="s">
        <v>415</v>
      </c>
      <c r="BI314" s="34" t="b">
        <v>0</v>
      </c>
      <c r="BJ314" s="64">
        <v>16271</v>
      </c>
      <c r="BK314" s="41" t="s">
        <v>108</v>
      </c>
      <c r="BL314" s="115">
        <v>24638.81926</v>
      </c>
      <c r="BM314" s="43">
        <v>24620.194179999999</v>
      </c>
      <c r="BN314" s="42">
        <v>18.54748</v>
      </c>
      <c r="BO314" s="42">
        <v>0.84570000000000001</v>
      </c>
      <c r="BP314" s="42">
        <v>-0.7681</v>
      </c>
      <c r="BQ314" s="42">
        <v>0</v>
      </c>
      <c r="BR314" s="42">
        <v>0</v>
      </c>
      <c r="BS314" s="42">
        <v>0</v>
      </c>
      <c r="BT314" s="42">
        <v>0</v>
      </c>
      <c r="BU314" s="42">
        <v>0</v>
      </c>
      <c r="BV314" s="42">
        <v>0</v>
      </c>
      <c r="BW314" s="42">
        <v>0</v>
      </c>
      <c r="BX314" s="42">
        <v>0</v>
      </c>
      <c r="BY314" s="42">
        <v>1783.89293</v>
      </c>
      <c r="BZ314" s="42">
        <v>1412.9893300000001</v>
      </c>
      <c r="CA314" s="34" t="s">
        <v>890</v>
      </c>
      <c r="CB314" s="42">
        <v>56.875700000000002</v>
      </c>
      <c r="CC314" s="43">
        <v>0.82352999999999998</v>
      </c>
      <c r="CD314" s="52">
        <v>590.59565999999995</v>
      </c>
      <c r="CE314" s="41">
        <v>0</v>
      </c>
      <c r="CF314" s="41">
        <v>0</v>
      </c>
      <c r="CG314" s="34" t="s">
        <v>121</v>
      </c>
      <c r="CH314" s="45" t="s">
        <v>121</v>
      </c>
      <c r="CI314" s="45" t="s">
        <v>121</v>
      </c>
      <c r="CJ314" s="67" t="s">
        <v>108</v>
      </c>
      <c r="CK314" s="47">
        <v>1</v>
      </c>
      <c r="CL314" s="47">
        <v>0</v>
      </c>
      <c r="CM314" s="51" t="s">
        <v>2233</v>
      </c>
    </row>
    <row r="315" spans="1:91" s="21" customFormat="1" ht="100.5" customHeight="1" x14ac:dyDescent="0.25">
      <c r="A315" s="34" t="s">
        <v>1911</v>
      </c>
      <c r="B315" s="34" t="s">
        <v>2234</v>
      </c>
      <c r="C315" s="72"/>
      <c r="D315" s="72"/>
      <c r="E315" s="72"/>
      <c r="F315" s="34" t="s">
        <v>2235</v>
      </c>
      <c r="G315" s="34" t="s">
        <v>1108</v>
      </c>
      <c r="H315" s="34" t="s">
        <v>231</v>
      </c>
      <c r="I315" s="34" t="s">
        <v>108</v>
      </c>
      <c r="J315" s="34" t="s">
        <v>1908</v>
      </c>
      <c r="K315" s="34" t="s">
        <v>1109</v>
      </c>
      <c r="L315" s="34" t="s">
        <v>1110</v>
      </c>
      <c r="M315" s="34" t="s">
        <v>1110</v>
      </c>
      <c r="N315" s="34" t="s">
        <v>108</v>
      </c>
      <c r="O315" s="37" t="s">
        <v>108</v>
      </c>
      <c r="P315" s="34" t="s">
        <v>108</v>
      </c>
      <c r="Q315" s="34" t="s">
        <v>605</v>
      </c>
      <c r="R315" s="34" t="s">
        <v>261</v>
      </c>
      <c r="S315" s="34" t="s">
        <v>261</v>
      </c>
      <c r="T315" s="34" t="s">
        <v>111</v>
      </c>
      <c r="U315" s="34" t="s">
        <v>112</v>
      </c>
      <c r="V315" s="34" t="s">
        <v>113</v>
      </c>
      <c r="W315" s="34" t="s">
        <v>1887</v>
      </c>
      <c r="X315" s="39" t="s">
        <v>374</v>
      </c>
      <c r="Y315" s="34" t="s">
        <v>108</v>
      </c>
      <c r="Z315" s="64">
        <v>87</v>
      </c>
      <c r="AA315" s="34" t="s">
        <v>108</v>
      </c>
      <c r="AB315" s="34" t="s">
        <v>294</v>
      </c>
      <c r="AC315" s="34" t="s">
        <v>108</v>
      </c>
      <c r="AD315" s="35" t="s">
        <v>2236</v>
      </c>
      <c r="AE315" s="34" t="s">
        <v>2237</v>
      </c>
      <c r="AF315" s="34" t="s">
        <v>1881</v>
      </c>
      <c r="AG315" s="34" t="s">
        <v>117</v>
      </c>
      <c r="AH315" s="34" t="s">
        <v>118</v>
      </c>
      <c r="AI315" s="37">
        <v>42310</v>
      </c>
      <c r="AJ315" s="34" t="s">
        <v>366</v>
      </c>
      <c r="AK315" s="34">
        <v>2015</v>
      </c>
      <c r="AL315" s="34" t="s">
        <v>108</v>
      </c>
      <c r="AM315" s="34" t="b">
        <v>0</v>
      </c>
      <c r="AN315" s="34" t="s">
        <v>108</v>
      </c>
      <c r="AO315" s="34" t="s">
        <v>108</v>
      </c>
      <c r="AP315" s="34" t="s">
        <v>108</v>
      </c>
      <c r="AQ315" s="34" t="s">
        <v>113</v>
      </c>
      <c r="AR315" s="34" t="s">
        <v>108</v>
      </c>
      <c r="AS315" s="37" t="s">
        <v>108</v>
      </c>
      <c r="AT315" s="34" t="s">
        <v>108</v>
      </c>
      <c r="AU315" s="40" t="s">
        <v>108</v>
      </c>
      <c r="AV315" s="34" t="s">
        <v>108</v>
      </c>
      <c r="AW315" s="40" t="s">
        <v>108</v>
      </c>
      <c r="AX315" s="34" t="s">
        <v>108</v>
      </c>
      <c r="AY315" s="37" t="s">
        <v>108</v>
      </c>
      <c r="AZ315" s="34" t="s">
        <v>120</v>
      </c>
      <c r="BA315" s="34" t="s">
        <v>108</v>
      </c>
      <c r="BB315" s="34" t="s">
        <v>135</v>
      </c>
      <c r="BC315" s="34" t="s">
        <v>108</v>
      </c>
      <c r="BD315" s="37">
        <v>43594</v>
      </c>
      <c r="BE315" s="37">
        <v>43100</v>
      </c>
      <c r="BF315" s="37">
        <v>43964</v>
      </c>
      <c r="BG315" s="34" t="s">
        <v>147</v>
      </c>
      <c r="BH315" s="34" t="s">
        <v>192</v>
      </c>
      <c r="BI315" s="34" t="b">
        <v>0</v>
      </c>
      <c r="BJ315" s="106">
        <v>15946</v>
      </c>
      <c r="BK315" s="41" t="s">
        <v>108</v>
      </c>
      <c r="BL315" s="115">
        <v>15357.72646</v>
      </c>
      <c r="BM315" s="42">
        <v>15339.20253</v>
      </c>
      <c r="BN315" s="42">
        <v>37.170140000000004</v>
      </c>
      <c r="BO315" s="42">
        <v>26.23244</v>
      </c>
      <c r="BP315" s="42">
        <v>-44.85613</v>
      </c>
      <c r="BQ315" s="43">
        <v>-2.2519999999999998E-2</v>
      </c>
      <c r="BR315" s="42">
        <v>0</v>
      </c>
      <c r="BS315" s="42">
        <v>0</v>
      </c>
      <c r="BT315" s="42">
        <v>0</v>
      </c>
      <c r="BU315" s="42">
        <v>0</v>
      </c>
      <c r="BV315" s="42">
        <v>0</v>
      </c>
      <c r="BW315" s="42">
        <v>0</v>
      </c>
      <c r="BX315" s="42">
        <v>0</v>
      </c>
      <c r="BY315" s="42">
        <v>1245.8108</v>
      </c>
      <c r="BZ315" s="42">
        <v>546.21905000000004</v>
      </c>
      <c r="CA315" s="34" t="s">
        <v>763</v>
      </c>
      <c r="CB315" s="42">
        <v>36.676900000000003</v>
      </c>
      <c r="CC315" s="42">
        <v>25.79776</v>
      </c>
      <c r="CD315" s="41">
        <v>182.27440000000001</v>
      </c>
      <c r="CE315" s="52">
        <v>-2.2519999999999998E-2</v>
      </c>
      <c r="CF315" s="41">
        <v>0</v>
      </c>
      <c r="CG315" s="34" t="s">
        <v>121</v>
      </c>
      <c r="CH315" s="45" t="s">
        <v>121</v>
      </c>
      <c r="CI315" s="71" t="s">
        <v>121</v>
      </c>
      <c r="CJ315" s="67" t="s">
        <v>108</v>
      </c>
      <c r="CK315" s="47">
        <v>1</v>
      </c>
      <c r="CL315" s="47">
        <v>0</v>
      </c>
      <c r="CM315" s="51" t="s">
        <v>2238</v>
      </c>
    </row>
    <row r="316" spans="1:91" s="21" customFormat="1" ht="100.5" customHeight="1" x14ac:dyDescent="0.25">
      <c r="A316" s="34" t="s">
        <v>1924</v>
      </c>
      <c r="B316" s="34" t="s">
        <v>2239</v>
      </c>
      <c r="C316" s="34" t="s">
        <v>108</v>
      </c>
      <c r="D316" s="34" t="s">
        <v>108</v>
      </c>
      <c r="E316" s="34" t="s">
        <v>108</v>
      </c>
      <c r="F316" s="34" t="s">
        <v>2240</v>
      </c>
      <c r="G316" s="34" t="s">
        <v>1108</v>
      </c>
      <c r="H316" s="34" t="s">
        <v>231</v>
      </c>
      <c r="I316" s="34" t="s">
        <v>108</v>
      </c>
      <c r="J316" s="34" t="s">
        <v>1921</v>
      </c>
      <c r="K316" s="34" t="s">
        <v>1109</v>
      </c>
      <c r="L316" s="34" t="s">
        <v>247</v>
      </c>
      <c r="M316" s="34" t="s">
        <v>108</v>
      </c>
      <c r="N316" s="34" t="s">
        <v>108</v>
      </c>
      <c r="O316" s="37" t="s">
        <v>108</v>
      </c>
      <c r="P316" s="34" t="s">
        <v>108</v>
      </c>
      <c r="Q316" s="34" t="s">
        <v>605</v>
      </c>
      <c r="R316" s="34" t="s">
        <v>261</v>
      </c>
      <c r="S316" s="34" t="s">
        <v>261</v>
      </c>
      <c r="T316" s="34" t="s">
        <v>108</v>
      </c>
      <c r="U316" s="34" t="s">
        <v>112</v>
      </c>
      <c r="V316" s="34" t="s">
        <v>118</v>
      </c>
      <c r="W316" s="34" t="s">
        <v>1887</v>
      </c>
      <c r="X316" s="39" t="s">
        <v>374</v>
      </c>
      <c r="Y316" s="34" t="s">
        <v>108</v>
      </c>
      <c r="Z316" s="64" t="s">
        <v>108</v>
      </c>
      <c r="AA316" s="34" t="s">
        <v>108</v>
      </c>
      <c r="AB316" s="34" t="s">
        <v>108</v>
      </c>
      <c r="AC316" s="34" t="s">
        <v>108</v>
      </c>
      <c r="AD316" s="35" t="s">
        <v>108</v>
      </c>
      <c r="AE316" s="34" t="s">
        <v>554</v>
      </c>
      <c r="AF316" s="34" t="s">
        <v>2241</v>
      </c>
      <c r="AG316" s="34" t="s">
        <v>117</v>
      </c>
      <c r="AH316" s="34" t="s">
        <v>118</v>
      </c>
      <c r="AI316" s="37">
        <v>42997</v>
      </c>
      <c r="AJ316" s="34" t="s">
        <v>366</v>
      </c>
      <c r="AK316" s="64">
        <v>2017</v>
      </c>
      <c r="AL316" s="34" t="s">
        <v>108</v>
      </c>
      <c r="AM316" s="34" t="b">
        <v>0</v>
      </c>
      <c r="AN316" s="34" t="s">
        <v>108</v>
      </c>
      <c r="AO316" s="34" t="s">
        <v>108</v>
      </c>
      <c r="AP316" s="34" t="s">
        <v>108</v>
      </c>
      <c r="AQ316" s="34" t="s">
        <v>113</v>
      </c>
      <c r="AR316" s="34" t="s">
        <v>108</v>
      </c>
      <c r="AS316" s="37" t="s">
        <v>108</v>
      </c>
      <c r="AT316" s="34" t="s">
        <v>108</v>
      </c>
      <c r="AU316" s="40" t="s">
        <v>108</v>
      </c>
      <c r="AV316" s="34" t="s">
        <v>108</v>
      </c>
      <c r="AW316" s="40" t="s">
        <v>108</v>
      </c>
      <c r="AX316" s="34" t="s">
        <v>108</v>
      </c>
      <c r="AY316" s="37" t="s">
        <v>108</v>
      </c>
      <c r="AZ316" s="34" t="s">
        <v>120</v>
      </c>
      <c r="BA316" s="34" t="s">
        <v>108</v>
      </c>
      <c r="BB316" s="34" t="s">
        <v>327</v>
      </c>
      <c r="BC316" s="34" t="s">
        <v>108</v>
      </c>
      <c r="BD316" s="37" t="s">
        <v>108</v>
      </c>
      <c r="BE316" s="37" t="s">
        <v>108</v>
      </c>
      <c r="BF316" s="38">
        <v>47422</v>
      </c>
      <c r="BG316" s="34" t="s">
        <v>108</v>
      </c>
      <c r="BH316" s="34" t="s">
        <v>108</v>
      </c>
      <c r="BI316" s="34" t="b">
        <v>0</v>
      </c>
      <c r="BJ316" s="64" t="s">
        <v>108</v>
      </c>
      <c r="BK316" s="41" t="s">
        <v>108</v>
      </c>
      <c r="BL316" s="115" t="s">
        <v>108</v>
      </c>
      <c r="BM316" s="42" t="s">
        <v>108</v>
      </c>
      <c r="BN316" s="42" t="s">
        <v>108</v>
      </c>
      <c r="BO316" s="42" t="s">
        <v>108</v>
      </c>
      <c r="BP316" s="42" t="s">
        <v>108</v>
      </c>
      <c r="BQ316" s="42" t="s">
        <v>108</v>
      </c>
      <c r="BR316" s="43" t="s">
        <v>108</v>
      </c>
      <c r="BS316" s="43">
        <v>21821.865704142201</v>
      </c>
      <c r="BT316" s="43">
        <v>24395.082641766599</v>
      </c>
      <c r="BU316" s="43">
        <v>13718.4669607589</v>
      </c>
      <c r="BV316" s="43">
        <v>7221.7442877482999</v>
      </c>
      <c r="BW316" s="43">
        <v>2088.2701443000001</v>
      </c>
      <c r="BX316" s="42" t="s">
        <v>108</v>
      </c>
      <c r="BY316" s="42" t="s">
        <v>108</v>
      </c>
      <c r="BZ316" s="42" t="s">
        <v>108</v>
      </c>
      <c r="CA316" s="34" t="s">
        <v>108</v>
      </c>
      <c r="CB316" s="41" t="s">
        <v>108</v>
      </c>
      <c r="CC316" s="41" t="s">
        <v>108</v>
      </c>
      <c r="CD316" s="41" t="s">
        <v>108</v>
      </c>
      <c r="CE316" s="41" t="s">
        <v>108</v>
      </c>
      <c r="CF316" s="41" t="s">
        <v>108</v>
      </c>
      <c r="CG316" s="34" t="s">
        <v>121</v>
      </c>
      <c r="CH316" s="45" t="s">
        <v>121</v>
      </c>
      <c r="CI316" s="71" t="s">
        <v>121</v>
      </c>
      <c r="CJ316" s="67" t="s">
        <v>108</v>
      </c>
      <c r="CK316" s="47">
        <v>1</v>
      </c>
      <c r="CL316" s="47">
        <v>0</v>
      </c>
      <c r="CM316" s="51" t="s">
        <v>2242</v>
      </c>
    </row>
    <row r="317" spans="1:91" s="21" customFormat="1" ht="100.5" customHeight="1" x14ac:dyDescent="0.25">
      <c r="A317" s="34" t="s">
        <v>1938</v>
      </c>
      <c r="B317" s="34" t="s">
        <v>2243</v>
      </c>
      <c r="C317" s="72"/>
      <c r="D317" s="72"/>
      <c r="E317" s="72"/>
      <c r="F317" s="34" t="s">
        <v>2244</v>
      </c>
      <c r="G317" s="34" t="s">
        <v>1108</v>
      </c>
      <c r="H317" s="34" t="s">
        <v>231</v>
      </c>
      <c r="I317" s="34" t="s">
        <v>108</v>
      </c>
      <c r="J317" s="34" t="s">
        <v>1921</v>
      </c>
      <c r="K317" s="34" t="s">
        <v>1109</v>
      </c>
      <c r="L317" s="34" t="s">
        <v>247</v>
      </c>
      <c r="M317" s="34" t="s">
        <v>108</v>
      </c>
      <c r="N317" s="34" t="s">
        <v>108</v>
      </c>
      <c r="O317" s="37" t="s">
        <v>108</v>
      </c>
      <c r="P317" s="34" t="s">
        <v>108</v>
      </c>
      <c r="Q317" s="34" t="s">
        <v>605</v>
      </c>
      <c r="R317" s="34" t="s">
        <v>261</v>
      </c>
      <c r="S317" s="34" t="s">
        <v>261</v>
      </c>
      <c r="T317" s="34" t="s">
        <v>111</v>
      </c>
      <c r="U317" s="34" t="s">
        <v>112</v>
      </c>
      <c r="V317" s="34" t="s">
        <v>113</v>
      </c>
      <c r="W317" s="34" t="s">
        <v>363</v>
      </c>
      <c r="X317" s="39" t="s">
        <v>374</v>
      </c>
      <c r="Y317" s="34" t="s">
        <v>108</v>
      </c>
      <c r="Z317" s="64">
        <v>98</v>
      </c>
      <c r="AA317" s="34" t="s">
        <v>108</v>
      </c>
      <c r="AB317" s="34" t="s">
        <v>420</v>
      </c>
      <c r="AC317" s="34" t="s">
        <v>108</v>
      </c>
      <c r="AD317" s="35" t="s">
        <v>2245</v>
      </c>
      <c r="AE317" s="34" t="s">
        <v>2246</v>
      </c>
      <c r="AF317" s="34" t="s">
        <v>2241</v>
      </c>
      <c r="AG317" s="34" t="s">
        <v>117</v>
      </c>
      <c r="AH317" s="34" t="s">
        <v>118</v>
      </c>
      <c r="AI317" s="37">
        <v>42997</v>
      </c>
      <c r="AJ317" s="34" t="s">
        <v>366</v>
      </c>
      <c r="AK317" s="34">
        <v>2017</v>
      </c>
      <c r="AL317" s="34" t="s">
        <v>108</v>
      </c>
      <c r="AM317" s="34" t="b">
        <v>0</v>
      </c>
      <c r="AN317" s="34" t="s">
        <v>108</v>
      </c>
      <c r="AO317" s="34" t="s">
        <v>108</v>
      </c>
      <c r="AP317" s="34" t="s">
        <v>108</v>
      </c>
      <c r="AQ317" s="34" t="s">
        <v>113</v>
      </c>
      <c r="AR317" s="34" t="s">
        <v>108</v>
      </c>
      <c r="AS317" s="37" t="s">
        <v>108</v>
      </c>
      <c r="AT317" s="34" t="s">
        <v>108</v>
      </c>
      <c r="AU317" s="40" t="s">
        <v>108</v>
      </c>
      <c r="AV317" s="34" t="s">
        <v>108</v>
      </c>
      <c r="AW317" s="40" t="s">
        <v>108</v>
      </c>
      <c r="AX317" s="34" t="s">
        <v>108</v>
      </c>
      <c r="AY317" s="37" t="s">
        <v>108</v>
      </c>
      <c r="AZ317" s="34" t="s">
        <v>120</v>
      </c>
      <c r="BA317" s="34" t="s">
        <v>108</v>
      </c>
      <c r="BB317" s="34" t="s">
        <v>135</v>
      </c>
      <c r="BC317" s="39" t="s">
        <v>108</v>
      </c>
      <c r="BD317" s="37">
        <v>44564</v>
      </c>
      <c r="BE317" s="37">
        <v>43465</v>
      </c>
      <c r="BF317" s="37">
        <v>45195</v>
      </c>
      <c r="BG317" s="34" t="s">
        <v>415</v>
      </c>
      <c r="BH317" s="34" t="s">
        <v>108</v>
      </c>
      <c r="BI317" s="34" t="b">
        <v>0</v>
      </c>
      <c r="BJ317" s="64">
        <v>9964</v>
      </c>
      <c r="BK317" s="41" t="s">
        <v>108</v>
      </c>
      <c r="BL317" s="113">
        <v>6073.3368713999998</v>
      </c>
      <c r="BM317" s="43">
        <v>274.19684999999998</v>
      </c>
      <c r="BN317" s="43">
        <v>527.61188000000004</v>
      </c>
      <c r="BO317" s="43">
        <v>3984.1687400000001</v>
      </c>
      <c r="BP317" s="43">
        <v>1273.0909799999999</v>
      </c>
      <c r="BQ317" s="43">
        <v>39.485509999999998</v>
      </c>
      <c r="BR317" s="43">
        <v>-26.695869999999999</v>
      </c>
      <c r="BS317" s="43">
        <v>1.4787813999999999</v>
      </c>
      <c r="BT317" s="42">
        <v>0</v>
      </c>
      <c r="BU317" s="42">
        <v>0</v>
      </c>
      <c r="BV317" s="42">
        <v>0</v>
      </c>
      <c r="BW317" s="42">
        <v>0</v>
      </c>
      <c r="BX317" s="42">
        <v>0</v>
      </c>
      <c r="BY317" s="43">
        <v>485.74745000000001</v>
      </c>
      <c r="BZ317" s="43">
        <v>435.76238000000001</v>
      </c>
      <c r="CA317" s="34" t="s">
        <v>148</v>
      </c>
      <c r="CB317" s="43">
        <v>449.61226499999998</v>
      </c>
      <c r="CC317" s="43">
        <v>3461.036036</v>
      </c>
      <c r="CD317" s="52">
        <v>1076.9367099999999</v>
      </c>
      <c r="CE317" s="52">
        <v>31.738232</v>
      </c>
      <c r="CF317" s="52">
        <v>782.96581800000001</v>
      </c>
      <c r="CG317" s="34" t="s">
        <v>121</v>
      </c>
      <c r="CH317" s="45" t="s">
        <v>121</v>
      </c>
      <c r="CI317" s="71" t="s">
        <v>121</v>
      </c>
      <c r="CJ317" s="67" t="s">
        <v>108</v>
      </c>
      <c r="CK317" s="47">
        <v>1</v>
      </c>
      <c r="CL317" s="47">
        <v>0</v>
      </c>
      <c r="CM317" s="51" t="s">
        <v>2247</v>
      </c>
    </row>
    <row r="318" spans="1:91" s="21" customFormat="1" ht="100.5" customHeight="1" x14ac:dyDescent="0.25">
      <c r="A318" s="34" t="s">
        <v>1965</v>
      </c>
      <c r="B318" s="34" t="s">
        <v>2248</v>
      </c>
      <c r="C318" s="72"/>
      <c r="D318" s="72"/>
      <c r="E318" s="72"/>
      <c r="F318" s="34" t="s">
        <v>2249</v>
      </c>
      <c r="G318" s="34" t="s">
        <v>1108</v>
      </c>
      <c r="H318" s="34" t="s">
        <v>231</v>
      </c>
      <c r="I318" s="34" t="s">
        <v>108</v>
      </c>
      <c r="J318" s="34" t="s">
        <v>1921</v>
      </c>
      <c r="K318" s="34" t="s">
        <v>1109</v>
      </c>
      <c r="L318" s="34" t="s">
        <v>247</v>
      </c>
      <c r="M318" s="34" t="s">
        <v>108</v>
      </c>
      <c r="N318" s="34" t="s">
        <v>108</v>
      </c>
      <c r="O318" s="37" t="s">
        <v>108</v>
      </c>
      <c r="P318" s="34" t="s">
        <v>108</v>
      </c>
      <c r="Q318" s="34" t="s">
        <v>605</v>
      </c>
      <c r="R318" s="34" t="s">
        <v>261</v>
      </c>
      <c r="S318" s="34" t="s">
        <v>261</v>
      </c>
      <c r="T318" s="34" t="s">
        <v>111</v>
      </c>
      <c r="U318" s="34" t="s">
        <v>112</v>
      </c>
      <c r="V318" s="34" t="s">
        <v>113</v>
      </c>
      <c r="W318" s="34" t="s">
        <v>108</v>
      </c>
      <c r="X318" s="39" t="s">
        <v>374</v>
      </c>
      <c r="Y318" s="34" t="s">
        <v>108</v>
      </c>
      <c r="Z318" s="64">
        <v>44.5</v>
      </c>
      <c r="AA318" s="34" t="s">
        <v>108</v>
      </c>
      <c r="AB318" s="34" t="s">
        <v>294</v>
      </c>
      <c r="AC318" s="34" t="s">
        <v>108</v>
      </c>
      <c r="AD318" s="35" t="s">
        <v>2250</v>
      </c>
      <c r="AE318" s="34" t="s">
        <v>2251</v>
      </c>
      <c r="AF318" s="34" t="s">
        <v>2241</v>
      </c>
      <c r="AG318" s="34" t="s">
        <v>117</v>
      </c>
      <c r="AH318" s="34" t="s">
        <v>118</v>
      </c>
      <c r="AI318" s="37">
        <v>43004</v>
      </c>
      <c r="AJ318" s="34" t="s">
        <v>366</v>
      </c>
      <c r="AK318" s="34">
        <v>2017</v>
      </c>
      <c r="AL318" s="34" t="s">
        <v>108</v>
      </c>
      <c r="AM318" s="34" t="b">
        <v>0</v>
      </c>
      <c r="AN318" s="34" t="s">
        <v>108</v>
      </c>
      <c r="AO318" s="34" t="s">
        <v>108</v>
      </c>
      <c r="AP318" s="34" t="s">
        <v>108</v>
      </c>
      <c r="AQ318" s="34" t="s">
        <v>113</v>
      </c>
      <c r="AR318" s="34" t="s">
        <v>108</v>
      </c>
      <c r="AS318" s="37" t="s">
        <v>108</v>
      </c>
      <c r="AT318" s="34" t="s">
        <v>108</v>
      </c>
      <c r="AU318" s="40" t="s">
        <v>108</v>
      </c>
      <c r="AV318" s="34" t="s">
        <v>108</v>
      </c>
      <c r="AW318" s="40" t="s">
        <v>108</v>
      </c>
      <c r="AX318" s="34" t="s">
        <v>108</v>
      </c>
      <c r="AY318" s="37" t="s">
        <v>108</v>
      </c>
      <c r="AZ318" s="34" t="s">
        <v>120</v>
      </c>
      <c r="BA318" s="34" t="s">
        <v>108</v>
      </c>
      <c r="BB318" s="34" t="s">
        <v>135</v>
      </c>
      <c r="BC318" s="34" t="s">
        <v>108</v>
      </c>
      <c r="BD318" s="37">
        <v>44767</v>
      </c>
      <c r="BE318" s="37">
        <v>43617</v>
      </c>
      <c r="BF318" s="37">
        <v>45195</v>
      </c>
      <c r="BG318" s="34" t="s">
        <v>415</v>
      </c>
      <c r="BH318" s="34" t="s">
        <v>108</v>
      </c>
      <c r="BI318" s="49" t="b">
        <v>0</v>
      </c>
      <c r="BJ318" s="107">
        <v>4216</v>
      </c>
      <c r="BK318" s="42" t="s">
        <v>108</v>
      </c>
      <c r="BL318" s="113">
        <v>6339.7002599999996</v>
      </c>
      <c r="BM318" s="42">
        <v>13.4206</v>
      </c>
      <c r="BN318" s="43">
        <v>391.74205999999998</v>
      </c>
      <c r="BO318" s="42">
        <v>2681.09629</v>
      </c>
      <c r="BP318" s="43">
        <v>2261.9230499999999</v>
      </c>
      <c r="BQ318" s="42">
        <v>814.46927000000005</v>
      </c>
      <c r="BR318" s="43">
        <v>175.79698999999999</v>
      </c>
      <c r="BS318" s="43">
        <v>1.252</v>
      </c>
      <c r="BT318" s="42">
        <v>0</v>
      </c>
      <c r="BU318" s="42">
        <v>0</v>
      </c>
      <c r="BV318" s="42">
        <v>0</v>
      </c>
      <c r="BW318" s="42">
        <v>0</v>
      </c>
      <c r="BX318" s="42">
        <v>0</v>
      </c>
      <c r="BY318" s="43">
        <v>567.40912000000003</v>
      </c>
      <c r="BZ318" s="42">
        <v>297.32182</v>
      </c>
      <c r="CA318" s="34" t="s">
        <v>2252</v>
      </c>
      <c r="CB318" s="41">
        <v>383.99673000000001</v>
      </c>
      <c r="CC318" s="52">
        <v>2676.2516599999999</v>
      </c>
      <c r="CD318" s="52">
        <v>2248.3274999999999</v>
      </c>
      <c r="CE318" s="52">
        <v>809.70516999999995</v>
      </c>
      <c r="CF318" s="52">
        <v>174.79500999999999</v>
      </c>
      <c r="CG318" s="34" t="s">
        <v>121</v>
      </c>
      <c r="CH318" s="45" t="s">
        <v>121</v>
      </c>
      <c r="CI318" s="71" t="s">
        <v>121</v>
      </c>
      <c r="CJ318" s="67" t="s">
        <v>108</v>
      </c>
      <c r="CK318" s="47">
        <v>1</v>
      </c>
      <c r="CL318" s="47">
        <v>0</v>
      </c>
      <c r="CM318" s="51" t="s">
        <v>2253</v>
      </c>
    </row>
    <row r="319" spans="1:91" s="21" customFormat="1" ht="100.5" customHeight="1" x14ac:dyDescent="0.25">
      <c r="A319" s="34" t="s">
        <v>1971</v>
      </c>
      <c r="B319" s="34" t="s">
        <v>2254</v>
      </c>
      <c r="C319" s="72"/>
      <c r="D319" s="72"/>
      <c r="E319" s="72"/>
      <c r="F319" s="34" t="s">
        <v>2255</v>
      </c>
      <c r="G319" s="34" t="s">
        <v>1108</v>
      </c>
      <c r="H319" s="34" t="s">
        <v>231</v>
      </c>
      <c r="I319" s="34" t="s">
        <v>108</v>
      </c>
      <c r="J319" s="34" t="s">
        <v>108</v>
      </c>
      <c r="K319" s="34" t="s">
        <v>1109</v>
      </c>
      <c r="L319" s="34" t="s">
        <v>247</v>
      </c>
      <c r="M319" s="34" t="s">
        <v>108</v>
      </c>
      <c r="N319" s="34" t="s">
        <v>108</v>
      </c>
      <c r="O319" s="37" t="s">
        <v>108</v>
      </c>
      <c r="P319" s="34" t="s">
        <v>108</v>
      </c>
      <c r="Q319" s="34" t="s">
        <v>605</v>
      </c>
      <c r="R319" s="34" t="s">
        <v>261</v>
      </c>
      <c r="S319" s="34" t="s">
        <v>261</v>
      </c>
      <c r="T319" s="34" t="s">
        <v>111</v>
      </c>
      <c r="U319" s="34" t="s">
        <v>112</v>
      </c>
      <c r="V319" s="34" t="s">
        <v>113</v>
      </c>
      <c r="W319" s="34" t="s">
        <v>108</v>
      </c>
      <c r="X319" s="39" t="s">
        <v>374</v>
      </c>
      <c r="Y319" s="34" t="s">
        <v>108</v>
      </c>
      <c r="Z319" s="64">
        <v>92</v>
      </c>
      <c r="AA319" s="34" t="s">
        <v>108</v>
      </c>
      <c r="AB319" s="34" t="s">
        <v>294</v>
      </c>
      <c r="AC319" s="34" t="s">
        <v>108</v>
      </c>
      <c r="AD319" s="35" t="s">
        <v>2256</v>
      </c>
      <c r="AE319" s="34" t="s">
        <v>2257</v>
      </c>
      <c r="AF319" s="34" t="s">
        <v>2241</v>
      </c>
      <c r="AG319" s="34" t="s">
        <v>117</v>
      </c>
      <c r="AH319" s="34" t="s">
        <v>118</v>
      </c>
      <c r="AI319" s="37">
        <v>43004</v>
      </c>
      <c r="AJ319" s="34" t="s">
        <v>366</v>
      </c>
      <c r="AK319" s="34">
        <v>2017</v>
      </c>
      <c r="AL319" s="34" t="s">
        <v>108</v>
      </c>
      <c r="AM319" s="34" t="b">
        <v>0</v>
      </c>
      <c r="AN319" s="34" t="s">
        <v>108</v>
      </c>
      <c r="AO319" s="34" t="s">
        <v>108</v>
      </c>
      <c r="AP319" s="34" t="s">
        <v>108</v>
      </c>
      <c r="AQ319" s="34" t="s">
        <v>113</v>
      </c>
      <c r="AR319" s="34" t="s">
        <v>108</v>
      </c>
      <c r="AS319" s="37" t="s">
        <v>108</v>
      </c>
      <c r="AT319" s="34" t="s">
        <v>108</v>
      </c>
      <c r="AU319" s="40" t="s">
        <v>108</v>
      </c>
      <c r="AV319" s="34" t="s">
        <v>108</v>
      </c>
      <c r="AW319" s="40" t="s">
        <v>108</v>
      </c>
      <c r="AX319" s="34" t="s">
        <v>108</v>
      </c>
      <c r="AY319" s="37" t="s">
        <v>108</v>
      </c>
      <c r="AZ319" s="34" t="s">
        <v>120</v>
      </c>
      <c r="BA319" s="34" t="s">
        <v>108</v>
      </c>
      <c r="BB319" s="34" t="s">
        <v>135</v>
      </c>
      <c r="BC319" s="34" t="s">
        <v>108</v>
      </c>
      <c r="BD319" s="37">
        <v>45152</v>
      </c>
      <c r="BE319" s="37">
        <v>43617</v>
      </c>
      <c r="BF319" s="37">
        <v>45649</v>
      </c>
      <c r="BG319" s="34" t="s">
        <v>415</v>
      </c>
      <c r="BH319" s="34" t="s">
        <v>108</v>
      </c>
      <c r="BI319" s="69" t="b">
        <v>0</v>
      </c>
      <c r="BJ319" s="107">
        <v>5249</v>
      </c>
      <c r="BK319" s="42" t="s">
        <v>108</v>
      </c>
      <c r="BL319" s="113">
        <v>7310.5366999999997</v>
      </c>
      <c r="BM319" s="42">
        <v>19.029820000000001</v>
      </c>
      <c r="BN319" s="42">
        <v>28.2181</v>
      </c>
      <c r="BO319" s="43">
        <v>480.97996999999998</v>
      </c>
      <c r="BP319" s="43">
        <v>3057.3654499999998</v>
      </c>
      <c r="BQ319" s="43">
        <v>2317.2708899999998</v>
      </c>
      <c r="BR319" s="43">
        <v>961.22546999999997</v>
      </c>
      <c r="BS319" s="43">
        <v>446.447</v>
      </c>
      <c r="BT319" s="42">
        <v>0</v>
      </c>
      <c r="BU319" s="42">
        <v>0</v>
      </c>
      <c r="BV319" s="42">
        <v>0</v>
      </c>
      <c r="BW319" s="42">
        <v>0</v>
      </c>
      <c r="BX319" s="42">
        <v>0</v>
      </c>
      <c r="BY319" s="43">
        <v>496.47753</v>
      </c>
      <c r="BZ319" s="42">
        <v>508.18077</v>
      </c>
      <c r="CA319" s="34" t="s">
        <v>2252</v>
      </c>
      <c r="CB319" s="41">
        <v>27.929590000000001</v>
      </c>
      <c r="CC319" s="52">
        <v>475.64515999999998</v>
      </c>
      <c r="CD319" s="52">
        <v>3039.2595099999999</v>
      </c>
      <c r="CE319" s="52">
        <v>2295.1057799999999</v>
      </c>
      <c r="CF319" s="52">
        <v>952.45316000000003</v>
      </c>
      <c r="CG319" s="34" t="s">
        <v>121</v>
      </c>
      <c r="CH319" s="45" t="s">
        <v>121</v>
      </c>
      <c r="CI319" s="71" t="s">
        <v>121</v>
      </c>
      <c r="CJ319" s="67" t="s">
        <v>108</v>
      </c>
      <c r="CK319" s="47">
        <v>1</v>
      </c>
      <c r="CL319" s="47">
        <v>0</v>
      </c>
      <c r="CM319" s="51" t="s">
        <v>2258</v>
      </c>
    </row>
    <row r="320" spans="1:91" s="21" customFormat="1" ht="100.5" customHeight="1" x14ac:dyDescent="0.25">
      <c r="A320" s="34" t="s">
        <v>2259</v>
      </c>
      <c r="B320" s="34" t="s">
        <v>2260</v>
      </c>
      <c r="C320" s="72"/>
      <c r="D320" s="72"/>
      <c r="E320" s="72"/>
      <c r="F320" s="34" t="s">
        <v>2261</v>
      </c>
      <c r="G320" s="34" t="s">
        <v>1108</v>
      </c>
      <c r="H320" s="34" t="s">
        <v>231</v>
      </c>
      <c r="I320" s="34" t="s">
        <v>108</v>
      </c>
      <c r="J320" s="34" t="s">
        <v>108</v>
      </c>
      <c r="K320" s="34" t="s">
        <v>1109</v>
      </c>
      <c r="L320" s="34" t="s">
        <v>247</v>
      </c>
      <c r="M320" s="34" t="s">
        <v>108</v>
      </c>
      <c r="N320" s="34" t="s">
        <v>108</v>
      </c>
      <c r="O320" s="37" t="s">
        <v>108</v>
      </c>
      <c r="P320" s="34" t="s">
        <v>108</v>
      </c>
      <c r="Q320" s="34" t="s">
        <v>605</v>
      </c>
      <c r="R320" s="34" t="s">
        <v>261</v>
      </c>
      <c r="S320" s="34" t="s">
        <v>261</v>
      </c>
      <c r="T320" s="34" t="s">
        <v>111</v>
      </c>
      <c r="U320" s="34" t="s">
        <v>112</v>
      </c>
      <c r="V320" s="34" t="s">
        <v>113</v>
      </c>
      <c r="W320" s="34" t="s">
        <v>108</v>
      </c>
      <c r="X320" s="39" t="s">
        <v>374</v>
      </c>
      <c r="Y320" s="34" t="s">
        <v>108</v>
      </c>
      <c r="Z320" s="64">
        <v>59.2</v>
      </c>
      <c r="AA320" s="34" t="s">
        <v>108</v>
      </c>
      <c r="AB320" s="34" t="s">
        <v>294</v>
      </c>
      <c r="AC320" s="34" t="s">
        <v>108</v>
      </c>
      <c r="AD320" s="35" t="s">
        <v>2262</v>
      </c>
      <c r="AE320" s="34" t="s">
        <v>2263</v>
      </c>
      <c r="AF320" s="34" t="s">
        <v>2241</v>
      </c>
      <c r="AG320" s="34" t="s">
        <v>117</v>
      </c>
      <c r="AH320" s="34" t="s">
        <v>118</v>
      </c>
      <c r="AI320" s="49">
        <v>43004</v>
      </c>
      <c r="AJ320" s="34" t="s">
        <v>366</v>
      </c>
      <c r="AK320" s="34">
        <v>2017</v>
      </c>
      <c r="AL320" s="34" t="s">
        <v>108</v>
      </c>
      <c r="AM320" s="34" t="b">
        <v>0</v>
      </c>
      <c r="AN320" s="34" t="s">
        <v>108</v>
      </c>
      <c r="AO320" s="34" t="s">
        <v>108</v>
      </c>
      <c r="AP320" s="34" t="s">
        <v>108</v>
      </c>
      <c r="AQ320" s="34" t="s">
        <v>113</v>
      </c>
      <c r="AR320" s="34" t="s">
        <v>108</v>
      </c>
      <c r="AS320" s="37" t="s">
        <v>108</v>
      </c>
      <c r="AT320" s="34" t="s">
        <v>108</v>
      </c>
      <c r="AU320" s="34" t="s">
        <v>108</v>
      </c>
      <c r="AV320" s="34" t="s">
        <v>108</v>
      </c>
      <c r="AW320" s="34" t="s">
        <v>108</v>
      </c>
      <c r="AX320" s="34" t="s">
        <v>108</v>
      </c>
      <c r="AY320" s="37" t="s">
        <v>108</v>
      </c>
      <c r="AZ320" s="34" t="s">
        <v>120</v>
      </c>
      <c r="BA320" s="34" t="s">
        <v>108</v>
      </c>
      <c r="BB320" s="34" t="s">
        <v>135</v>
      </c>
      <c r="BC320" s="34" t="s">
        <v>108</v>
      </c>
      <c r="BD320" s="37">
        <v>45201</v>
      </c>
      <c r="BE320" s="37">
        <v>43617</v>
      </c>
      <c r="BF320" s="37">
        <v>45649</v>
      </c>
      <c r="BG320" s="34" t="s">
        <v>415</v>
      </c>
      <c r="BH320" s="34" t="s">
        <v>108</v>
      </c>
      <c r="BI320" s="39" t="b">
        <v>0</v>
      </c>
      <c r="BJ320" s="64">
        <v>4935</v>
      </c>
      <c r="BK320" s="41" t="s">
        <v>108</v>
      </c>
      <c r="BL320" s="114">
        <v>5929.7791200000001</v>
      </c>
      <c r="BM320" s="41">
        <v>15.081020000000001</v>
      </c>
      <c r="BN320" s="41">
        <v>23.51614</v>
      </c>
      <c r="BO320" s="52">
        <v>347.54235999999997</v>
      </c>
      <c r="BP320" s="41">
        <v>1679.72441</v>
      </c>
      <c r="BQ320" s="41">
        <v>2683.4771000000001</v>
      </c>
      <c r="BR320" s="52">
        <v>1060.0638100000001</v>
      </c>
      <c r="BS320" s="52">
        <v>120.37428</v>
      </c>
      <c r="BT320" s="41">
        <v>0</v>
      </c>
      <c r="BU320" s="41">
        <v>0</v>
      </c>
      <c r="BV320" s="41">
        <v>0</v>
      </c>
      <c r="BW320" s="41">
        <v>0</v>
      </c>
      <c r="BX320" s="42">
        <v>0</v>
      </c>
      <c r="BY320" s="43">
        <v>422.10095000000001</v>
      </c>
      <c r="BZ320" s="42">
        <v>293.2704</v>
      </c>
      <c r="CA320" s="34" t="s">
        <v>674</v>
      </c>
      <c r="CB320" s="41">
        <v>23.187864000000001</v>
      </c>
      <c r="CC320" s="41">
        <v>342.37693000000002</v>
      </c>
      <c r="CD320" s="41">
        <v>1671.1110630000001</v>
      </c>
      <c r="CE320" s="41">
        <v>2646.4237670000002</v>
      </c>
      <c r="CF320" s="52">
        <v>1045.9816579999999</v>
      </c>
      <c r="CG320" s="34" t="s">
        <v>121</v>
      </c>
      <c r="CH320" s="45" t="s">
        <v>121</v>
      </c>
      <c r="CI320" s="34" t="s">
        <v>121</v>
      </c>
      <c r="CJ320" s="34" t="s">
        <v>108</v>
      </c>
      <c r="CK320" s="51">
        <v>1</v>
      </c>
      <c r="CL320" s="51">
        <v>0</v>
      </c>
      <c r="CM320" s="51" t="s">
        <v>2264</v>
      </c>
    </row>
    <row r="321" spans="1:91" s="21" customFormat="1" ht="100.5" customHeight="1" x14ac:dyDescent="0.25">
      <c r="A321" s="34" t="s">
        <v>2265</v>
      </c>
      <c r="B321" s="34" t="s">
        <v>2266</v>
      </c>
      <c r="C321" s="72"/>
      <c r="D321" s="72"/>
      <c r="E321" s="72"/>
      <c r="F321" s="34" t="s">
        <v>2267</v>
      </c>
      <c r="G321" s="34" t="s">
        <v>1108</v>
      </c>
      <c r="H321" s="34" t="s">
        <v>107</v>
      </c>
      <c r="I321" s="34" t="s">
        <v>163</v>
      </c>
      <c r="J321" s="34" t="s">
        <v>108</v>
      </c>
      <c r="K321" s="34" t="s">
        <v>1109</v>
      </c>
      <c r="L321" s="34" t="s">
        <v>2268</v>
      </c>
      <c r="M321" s="34" t="s">
        <v>108</v>
      </c>
      <c r="N321" s="34" t="s">
        <v>108</v>
      </c>
      <c r="O321" s="38" t="s">
        <v>108</v>
      </c>
      <c r="P321" s="34" t="s">
        <v>108</v>
      </c>
      <c r="Q321" s="34" t="s">
        <v>605</v>
      </c>
      <c r="R321" s="34" t="s">
        <v>261</v>
      </c>
      <c r="S321" s="34" t="s">
        <v>261</v>
      </c>
      <c r="T321" s="34" t="s">
        <v>350</v>
      </c>
      <c r="U321" s="34" t="s">
        <v>112</v>
      </c>
      <c r="V321" s="34" t="s">
        <v>113</v>
      </c>
      <c r="W321" s="34" t="s">
        <v>450</v>
      </c>
      <c r="X321" s="39" t="s">
        <v>374</v>
      </c>
      <c r="Y321" s="34" t="s">
        <v>108</v>
      </c>
      <c r="Z321" s="64">
        <v>40</v>
      </c>
      <c r="AA321" s="34" t="s">
        <v>108</v>
      </c>
      <c r="AB321" s="34" t="s">
        <v>174</v>
      </c>
      <c r="AC321" s="34" t="s">
        <v>108</v>
      </c>
      <c r="AD321" s="35" t="s">
        <v>2269</v>
      </c>
      <c r="AE321" s="34" t="s">
        <v>2270</v>
      </c>
      <c r="AF321" s="34" t="s">
        <v>2241</v>
      </c>
      <c r="AG321" s="34" t="s">
        <v>117</v>
      </c>
      <c r="AH321" s="34" t="s">
        <v>118</v>
      </c>
      <c r="AI321" s="37">
        <v>45609</v>
      </c>
      <c r="AJ321" s="34" t="s">
        <v>366</v>
      </c>
      <c r="AK321" s="34">
        <v>2024</v>
      </c>
      <c r="AL321" s="34" t="s">
        <v>108</v>
      </c>
      <c r="AM321" s="34" t="b">
        <v>0</v>
      </c>
      <c r="AN321" s="34" t="s">
        <v>108</v>
      </c>
      <c r="AO321" s="34" t="s">
        <v>108</v>
      </c>
      <c r="AP321" s="34" t="s">
        <v>108</v>
      </c>
      <c r="AQ321" s="34" t="s">
        <v>113</v>
      </c>
      <c r="AR321" s="34" t="s">
        <v>108</v>
      </c>
      <c r="AS321" s="40" t="s">
        <v>108</v>
      </c>
      <c r="AT321" s="34" t="s">
        <v>108</v>
      </c>
      <c r="AU321" s="40" t="s">
        <v>108</v>
      </c>
      <c r="AV321" s="34" t="s">
        <v>108</v>
      </c>
      <c r="AW321" s="40" t="s">
        <v>108</v>
      </c>
      <c r="AX321" s="34" t="s">
        <v>108</v>
      </c>
      <c r="AY321" s="34" t="s">
        <v>108</v>
      </c>
      <c r="AZ321" s="34" t="s">
        <v>120</v>
      </c>
      <c r="BA321" s="34" t="s">
        <v>108</v>
      </c>
      <c r="BB321" s="34" t="s">
        <v>535</v>
      </c>
      <c r="BC321" s="34" t="s">
        <v>512</v>
      </c>
      <c r="BD321" s="37">
        <v>46419</v>
      </c>
      <c r="BE321" s="37">
        <v>46752</v>
      </c>
      <c r="BF321" s="37">
        <v>46751</v>
      </c>
      <c r="BG321" s="34" t="s">
        <v>108</v>
      </c>
      <c r="BH321" s="34" t="s">
        <v>108</v>
      </c>
      <c r="BI321" s="39" t="b">
        <v>1</v>
      </c>
      <c r="BJ321" s="64">
        <v>7451</v>
      </c>
      <c r="BK321" s="34" t="s">
        <v>108</v>
      </c>
      <c r="BL321" s="113">
        <v>729.64233380584801</v>
      </c>
      <c r="BM321" s="42">
        <v>8.7080000000000005E-2</v>
      </c>
      <c r="BN321" s="42">
        <v>0</v>
      </c>
      <c r="BO321" s="42">
        <v>0</v>
      </c>
      <c r="BP321" s="42">
        <v>0</v>
      </c>
      <c r="BQ321" s="42">
        <v>0</v>
      </c>
      <c r="BR321" s="43">
        <v>60.466650000000001</v>
      </c>
      <c r="BS321" s="43">
        <v>53.870616085893701</v>
      </c>
      <c r="BT321" s="43">
        <v>615.21798771995395</v>
      </c>
      <c r="BU321" s="42">
        <v>0</v>
      </c>
      <c r="BV321" s="42">
        <v>0</v>
      </c>
      <c r="BW321" s="42">
        <v>0</v>
      </c>
      <c r="BX321" s="43">
        <v>55.620849999999997</v>
      </c>
      <c r="BY321" s="43">
        <v>6.2126700000000001</v>
      </c>
      <c r="BZ321" s="42">
        <v>0</v>
      </c>
      <c r="CA321" s="34" t="s">
        <v>2271</v>
      </c>
      <c r="CB321" s="42">
        <v>-5.0000000000000004E-6</v>
      </c>
      <c r="CC321" s="41">
        <v>0</v>
      </c>
      <c r="CD321" s="41">
        <v>0</v>
      </c>
      <c r="CE321" s="41">
        <v>0</v>
      </c>
      <c r="CF321" s="52">
        <v>55.542476999999998</v>
      </c>
      <c r="CG321" s="34" t="s">
        <v>121</v>
      </c>
      <c r="CH321" s="45" t="s">
        <v>121</v>
      </c>
      <c r="CI321" s="71" t="s">
        <v>121</v>
      </c>
      <c r="CJ321" s="67" t="s">
        <v>108</v>
      </c>
      <c r="CK321" s="47">
        <v>1</v>
      </c>
      <c r="CL321" s="47">
        <v>0</v>
      </c>
      <c r="CM321" s="48" t="s">
        <v>2272</v>
      </c>
    </row>
    <row r="322" spans="1:91" s="21" customFormat="1" ht="100.5" customHeight="1" x14ac:dyDescent="0.25">
      <c r="A322" s="34" t="s">
        <v>1931</v>
      </c>
      <c r="B322" s="34" t="s">
        <v>2273</v>
      </c>
      <c r="C322" s="72"/>
      <c r="D322" s="72"/>
      <c r="E322" s="72"/>
      <c r="F322" s="34" t="s">
        <v>2274</v>
      </c>
      <c r="G322" s="34" t="s">
        <v>1108</v>
      </c>
      <c r="H322" s="34" t="s">
        <v>231</v>
      </c>
      <c r="I322" s="34" t="s">
        <v>108</v>
      </c>
      <c r="J322" s="34" t="s">
        <v>1928</v>
      </c>
      <c r="K322" s="34" t="s">
        <v>1109</v>
      </c>
      <c r="L322" s="34" t="s">
        <v>247</v>
      </c>
      <c r="M322" s="34" t="s">
        <v>108</v>
      </c>
      <c r="N322" s="34" t="s">
        <v>108</v>
      </c>
      <c r="O322" s="37" t="s">
        <v>108</v>
      </c>
      <c r="P322" s="34" t="s">
        <v>108</v>
      </c>
      <c r="Q322" s="34" t="s">
        <v>605</v>
      </c>
      <c r="R322" s="34" t="s">
        <v>261</v>
      </c>
      <c r="S322" s="34" t="s">
        <v>261</v>
      </c>
      <c r="T322" s="34" t="s">
        <v>130</v>
      </c>
      <c r="U322" s="34" t="s">
        <v>112</v>
      </c>
      <c r="V322" s="34" t="s">
        <v>113</v>
      </c>
      <c r="W322" s="34" t="s">
        <v>1887</v>
      </c>
      <c r="X322" s="39" t="s">
        <v>374</v>
      </c>
      <c r="Y322" s="34" t="s">
        <v>108</v>
      </c>
      <c r="Z322" s="64">
        <v>19</v>
      </c>
      <c r="AA322" s="34" t="s">
        <v>108</v>
      </c>
      <c r="AB322" s="34" t="s">
        <v>294</v>
      </c>
      <c r="AC322" s="34" t="s">
        <v>108</v>
      </c>
      <c r="AD322" s="35" t="s">
        <v>2275</v>
      </c>
      <c r="AE322" s="34" t="s">
        <v>2276</v>
      </c>
      <c r="AF322" s="34" t="s">
        <v>2241</v>
      </c>
      <c r="AG322" s="34" t="s">
        <v>117</v>
      </c>
      <c r="AH322" s="34" t="s">
        <v>118</v>
      </c>
      <c r="AI322" s="37">
        <v>42916</v>
      </c>
      <c r="AJ322" s="34" t="s">
        <v>366</v>
      </c>
      <c r="AK322" s="34">
        <v>2017</v>
      </c>
      <c r="AL322" s="34" t="s">
        <v>108</v>
      </c>
      <c r="AM322" s="34" t="b">
        <v>0</v>
      </c>
      <c r="AN322" s="34" t="s">
        <v>108</v>
      </c>
      <c r="AO322" s="34" t="s">
        <v>108</v>
      </c>
      <c r="AP322" s="34" t="s">
        <v>108</v>
      </c>
      <c r="AQ322" s="34" t="s">
        <v>113</v>
      </c>
      <c r="AR322" s="34" t="s">
        <v>108</v>
      </c>
      <c r="AS322" s="37" t="s">
        <v>108</v>
      </c>
      <c r="AT322" s="34" t="s">
        <v>108</v>
      </c>
      <c r="AU322" s="40" t="s">
        <v>108</v>
      </c>
      <c r="AV322" s="34" t="s">
        <v>108</v>
      </c>
      <c r="AW322" s="40" t="s">
        <v>108</v>
      </c>
      <c r="AX322" s="34" t="s">
        <v>108</v>
      </c>
      <c r="AY322" s="37" t="s">
        <v>108</v>
      </c>
      <c r="AZ322" s="34" t="s">
        <v>120</v>
      </c>
      <c r="BA322" s="34" t="s">
        <v>108</v>
      </c>
      <c r="BB322" s="34" t="s">
        <v>135</v>
      </c>
      <c r="BC322" s="34" t="s">
        <v>108</v>
      </c>
      <c r="BD322" s="37">
        <v>44060</v>
      </c>
      <c r="BE322" s="37">
        <v>44160</v>
      </c>
      <c r="BF322" s="37">
        <v>44307</v>
      </c>
      <c r="BG322" s="34" t="s">
        <v>108</v>
      </c>
      <c r="BH322" s="34" t="s">
        <v>108</v>
      </c>
      <c r="BI322" s="49" t="b">
        <v>0</v>
      </c>
      <c r="BJ322" s="107">
        <v>2076</v>
      </c>
      <c r="BK322" s="42" t="s">
        <v>108</v>
      </c>
      <c r="BL322" s="113">
        <v>3963.9847300000001</v>
      </c>
      <c r="BM322" s="43">
        <v>3173.2319299999999</v>
      </c>
      <c r="BN322" s="42">
        <v>790.64335000000005</v>
      </c>
      <c r="BO322" s="43">
        <v>5.2789999999999997E-2</v>
      </c>
      <c r="BP322" s="42">
        <v>0</v>
      </c>
      <c r="BQ322" s="42">
        <v>0</v>
      </c>
      <c r="BR322" s="43">
        <v>5.6660000000000002E-2</v>
      </c>
      <c r="BS322" s="42">
        <v>0</v>
      </c>
      <c r="BT322" s="42">
        <v>0</v>
      </c>
      <c r="BU322" s="42">
        <v>0</v>
      </c>
      <c r="BV322" s="42">
        <v>0</v>
      </c>
      <c r="BW322" s="42">
        <v>0</v>
      </c>
      <c r="BX322" s="42">
        <v>0</v>
      </c>
      <c r="BY322" s="43">
        <v>352.67372999999998</v>
      </c>
      <c r="BZ322" s="42">
        <v>102.76675</v>
      </c>
      <c r="CA322" s="34" t="s">
        <v>658</v>
      </c>
      <c r="CB322" s="41">
        <v>790.64335000000005</v>
      </c>
      <c r="CC322" s="52">
        <v>5.2789999999999997E-2</v>
      </c>
      <c r="CD322" s="41">
        <v>0</v>
      </c>
      <c r="CE322" s="41">
        <v>0</v>
      </c>
      <c r="CF322" s="41">
        <v>5.6660000000000002E-2</v>
      </c>
      <c r="CG322" s="34" t="s">
        <v>121</v>
      </c>
      <c r="CH322" s="45" t="s">
        <v>121</v>
      </c>
      <c r="CI322" s="71" t="s">
        <v>121</v>
      </c>
      <c r="CJ322" s="67" t="s">
        <v>108</v>
      </c>
      <c r="CK322" s="47">
        <v>1</v>
      </c>
      <c r="CL322" s="47">
        <v>0</v>
      </c>
      <c r="CM322" s="51" t="s">
        <v>2277</v>
      </c>
    </row>
    <row r="323" spans="1:91" s="21" customFormat="1" ht="100.5" customHeight="1" x14ac:dyDescent="0.25">
      <c r="A323" s="34" t="s">
        <v>2278</v>
      </c>
      <c r="B323" s="34" t="s">
        <v>2279</v>
      </c>
      <c r="C323" s="72"/>
      <c r="D323" s="72"/>
      <c r="E323" s="72"/>
      <c r="F323" s="34" t="s">
        <v>2280</v>
      </c>
      <c r="G323" s="34" t="s">
        <v>1108</v>
      </c>
      <c r="H323" s="34" t="s">
        <v>231</v>
      </c>
      <c r="I323" s="34" t="s">
        <v>108</v>
      </c>
      <c r="J323" s="34" t="s">
        <v>108</v>
      </c>
      <c r="K323" s="34" t="s">
        <v>1109</v>
      </c>
      <c r="L323" s="34" t="s">
        <v>247</v>
      </c>
      <c r="M323" s="34" t="s">
        <v>108</v>
      </c>
      <c r="N323" s="34" t="s">
        <v>108</v>
      </c>
      <c r="O323" s="37" t="s">
        <v>108</v>
      </c>
      <c r="P323" s="34" t="s">
        <v>108</v>
      </c>
      <c r="Q323" s="34" t="s">
        <v>605</v>
      </c>
      <c r="R323" s="34" t="s">
        <v>261</v>
      </c>
      <c r="S323" s="34" t="s">
        <v>261</v>
      </c>
      <c r="T323" s="34" t="s">
        <v>111</v>
      </c>
      <c r="U323" s="34" t="s">
        <v>112</v>
      </c>
      <c r="V323" s="34" t="s">
        <v>113</v>
      </c>
      <c r="W323" s="34" t="s">
        <v>108</v>
      </c>
      <c r="X323" s="39" t="s">
        <v>374</v>
      </c>
      <c r="Y323" s="34" t="s">
        <v>108</v>
      </c>
      <c r="Z323" s="64">
        <v>63</v>
      </c>
      <c r="AA323" s="34" t="s">
        <v>108</v>
      </c>
      <c r="AB323" s="34" t="s">
        <v>386</v>
      </c>
      <c r="AC323" s="34" t="s">
        <v>108</v>
      </c>
      <c r="AD323" s="35" t="s">
        <v>2281</v>
      </c>
      <c r="AE323" s="34" t="s">
        <v>2251</v>
      </c>
      <c r="AF323" s="34" t="s">
        <v>2241</v>
      </c>
      <c r="AG323" s="34" t="s">
        <v>117</v>
      </c>
      <c r="AH323" s="34" t="s">
        <v>118</v>
      </c>
      <c r="AI323" s="37">
        <v>44433</v>
      </c>
      <c r="AJ323" s="34" t="s">
        <v>366</v>
      </c>
      <c r="AK323" s="34">
        <v>2021</v>
      </c>
      <c r="AL323" s="34" t="s">
        <v>108</v>
      </c>
      <c r="AM323" s="34" t="b">
        <v>0</v>
      </c>
      <c r="AN323" s="34" t="s">
        <v>108</v>
      </c>
      <c r="AO323" s="34" t="s">
        <v>108</v>
      </c>
      <c r="AP323" s="34" t="s">
        <v>108</v>
      </c>
      <c r="AQ323" s="34" t="s">
        <v>113</v>
      </c>
      <c r="AR323" s="34" t="s">
        <v>108</v>
      </c>
      <c r="AS323" s="37" t="s">
        <v>108</v>
      </c>
      <c r="AT323" s="34" t="s">
        <v>108</v>
      </c>
      <c r="AU323" s="40" t="s">
        <v>108</v>
      </c>
      <c r="AV323" s="34" t="s">
        <v>108</v>
      </c>
      <c r="AW323" s="40" t="s">
        <v>108</v>
      </c>
      <c r="AX323" s="34" t="s">
        <v>108</v>
      </c>
      <c r="AY323" s="37" t="s">
        <v>108</v>
      </c>
      <c r="AZ323" s="34" t="s">
        <v>120</v>
      </c>
      <c r="BA323" s="34" t="s">
        <v>108</v>
      </c>
      <c r="BB323" s="39" t="s">
        <v>240</v>
      </c>
      <c r="BC323" s="34" t="s">
        <v>714</v>
      </c>
      <c r="BD323" s="37">
        <v>45894</v>
      </c>
      <c r="BE323" s="37">
        <v>45291</v>
      </c>
      <c r="BF323" s="38">
        <v>46387</v>
      </c>
      <c r="BG323" s="34" t="s">
        <v>136</v>
      </c>
      <c r="BH323" s="34" t="s">
        <v>108</v>
      </c>
      <c r="BI323" s="39" t="b">
        <v>1</v>
      </c>
      <c r="BJ323" s="107">
        <v>14885.074000000001</v>
      </c>
      <c r="BK323" s="42" t="s">
        <v>108</v>
      </c>
      <c r="BL323" s="113">
        <v>9906.0265600000002</v>
      </c>
      <c r="BM323" s="42">
        <v>0</v>
      </c>
      <c r="BN323" s="43">
        <v>35.207039999999999</v>
      </c>
      <c r="BO323" s="43">
        <v>195.22418999999999</v>
      </c>
      <c r="BP323" s="42">
        <v>282.178</v>
      </c>
      <c r="BQ323" s="42">
        <v>173.87886</v>
      </c>
      <c r="BR323" s="43">
        <v>1825.3704700000001</v>
      </c>
      <c r="BS323" s="43">
        <v>7394.1679999999997</v>
      </c>
      <c r="BT323" s="42">
        <v>0</v>
      </c>
      <c r="BU323" s="42">
        <v>0</v>
      </c>
      <c r="BV323" s="42">
        <v>0</v>
      </c>
      <c r="BW323" s="42">
        <v>0</v>
      </c>
      <c r="BX323" s="43">
        <v>2472.2398800000001</v>
      </c>
      <c r="BY323" s="43">
        <v>259.22985999999997</v>
      </c>
      <c r="BZ323" s="43">
        <v>169.54489000000001</v>
      </c>
      <c r="CA323" s="34" t="s">
        <v>204</v>
      </c>
      <c r="CB323" s="41">
        <v>35.207044000000003</v>
      </c>
      <c r="CC323" s="41">
        <v>186.860108</v>
      </c>
      <c r="CD323" s="41">
        <v>272.81278400000002</v>
      </c>
      <c r="CE323" s="41">
        <v>177.54026400000001</v>
      </c>
      <c r="CF323" s="52">
        <v>1799.8196840000001</v>
      </c>
      <c r="CG323" s="34" t="s">
        <v>121</v>
      </c>
      <c r="CH323" s="45" t="s">
        <v>121</v>
      </c>
      <c r="CI323" s="71" t="s">
        <v>121</v>
      </c>
      <c r="CJ323" s="67" t="s">
        <v>108</v>
      </c>
      <c r="CK323" s="47">
        <v>1</v>
      </c>
      <c r="CL323" s="47">
        <v>0</v>
      </c>
      <c r="CM323" s="48" t="s">
        <v>2282</v>
      </c>
    </row>
    <row r="324" spans="1:91" s="21" customFormat="1" ht="100.5" customHeight="1" x14ac:dyDescent="0.25">
      <c r="A324" s="34" t="s">
        <v>1983</v>
      </c>
      <c r="B324" s="34" t="s">
        <v>2283</v>
      </c>
      <c r="C324" s="72"/>
      <c r="D324" s="72"/>
      <c r="E324" s="72"/>
      <c r="F324" s="34" t="s">
        <v>2284</v>
      </c>
      <c r="G324" s="34" t="s">
        <v>1108</v>
      </c>
      <c r="H324" s="34" t="s">
        <v>231</v>
      </c>
      <c r="I324" s="34" t="s">
        <v>108</v>
      </c>
      <c r="J324" s="34" t="s">
        <v>108</v>
      </c>
      <c r="K324" s="34" t="s">
        <v>1109</v>
      </c>
      <c r="L324" s="34" t="s">
        <v>247</v>
      </c>
      <c r="M324" s="34" t="s">
        <v>108</v>
      </c>
      <c r="N324" s="34" t="s">
        <v>108</v>
      </c>
      <c r="O324" s="37" t="s">
        <v>108</v>
      </c>
      <c r="P324" s="34" t="s">
        <v>108</v>
      </c>
      <c r="Q324" s="34" t="s">
        <v>605</v>
      </c>
      <c r="R324" s="34" t="s">
        <v>261</v>
      </c>
      <c r="S324" s="34" t="s">
        <v>261</v>
      </c>
      <c r="T324" s="34" t="s">
        <v>111</v>
      </c>
      <c r="U324" s="34" t="s">
        <v>112</v>
      </c>
      <c r="V324" s="34" t="s">
        <v>113</v>
      </c>
      <c r="W324" s="34" t="s">
        <v>108</v>
      </c>
      <c r="X324" s="39" t="s">
        <v>374</v>
      </c>
      <c r="Y324" s="34" t="s">
        <v>108</v>
      </c>
      <c r="Z324" s="64">
        <v>81</v>
      </c>
      <c r="AA324" s="34" t="s">
        <v>108</v>
      </c>
      <c r="AB324" s="34" t="s">
        <v>294</v>
      </c>
      <c r="AC324" s="34" t="s">
        <v>108</v>
      </c>
      <c r="AD324" s="35" t="s">
        <v>2285</v>
      </c>
      <c r="AE324" s="34" t="s">
        <v>2246</v>
      </c>
      <c r="AF324" s="34" t="s">
        <v>2241</v>
      </c>
      <c r="AG324" s="34" t="s">
        <v>117</v>
      </c>
      <c r="AH324" s="34" t="s">
        <v>118</v>
      </c>
      <c r="AI324" s="37">
        <v>44865</v>
      </c>
      <c r="AJ324" s="34" t="s">
        <v>366</v>
      </c>
      <c r="AK324" s="34">
        <v>2022</v>
      </c>
      <c r="AL324" s="34" t="s">
        <v>108</v>
      </c>
      <c r="AM324" s="34" t="b">
        <v>0</v>
      </c>
      <c r="AN324" s="34" t="s">
        <v>108</v>
      </c>
      <c r="AO324" s="34" t="s">
        <v>108</v>
      </c>
      <c r="AP324" s="34" t="s">
        <v>108</v>
      </c>
      <c r="AQ324" s="34" t="s">
        <v>113</v>
      </c>
      <c r="AR324" s="34" t="s">
        <v>108</v>
      </c>
      <c r="AS324" s="37" t="s">
        <v>108</v>
      </c>
      <c r="AT324" s="34" t="s">
        <v>108</v>
      </c>
      <c r="AU324" s="40" t="s">
        <v>108</v>
      </c>
      <c r="AV324" s="34" t="s">
        <v>108</v>
      </c>
      <c r="AW324" s="40" t="s">
        <v>108</v>
      </c>
      <c r="AX324" s="34" t="s">
        <v>108</v>
      </c>
      <c r="AY324" s="37" t="s">
        <v>108</v>
      </c>
      <c r="AZ324" s="34" t="s">
        <v>120</v>
      </c>
      <c r="BA324" s="34" t="s">
        <v>108</v>
      </c>
      <c r="BB324" s="39" t="s">
        <v>556</v>
      </c>
      <c r="BC324" s="34" t="s">
        <v>512</v>
      </c>
      <c r="BD324" s="37">
        <v>45887</v>
      </c>
      <c r="BE324" s="37">
        <v>46174</v>
      </c>
      <c r="BF324" s="38">
        <v>46178</v>
      </c>
      <c r="BG324" s="34" t="s">
        <v>108</v>
      </c>
      <c r="BH324" s="34" t="s">
        <v>108</v>
      </c>
      <c r="BI324" s="39" t="b">
        <v>1</v>
      </c>
      <c r="BJ324" s="64">
        <v>4903</v>
      </c>
      <c r="BK324" s="41" t="s">
        <v>108</v>
      </c>
      <c r="BL324" s="113">
        <v>6465.3523699999996</v>
      </c>
      <c r="BM324" s="42">
        <v>0</v>
      </c>
      <c r="BN324" s="42">
        <v>0</v>
      </c>
      <c r="BO324" s="43">
        <v>3.5763199999999999</v>
      </c>
      <c r="BP324" s="42">
        <v>42.221060000000001</v>
      </c>
      <c r="BQ324" s="42">
        <v>115.64748</v>
      </c>
      <c r="BR324" s="43">
        <v>3726.9115099999999</v>
      </c>
      <c r="BS324" s="43">
        <v>2576.9960000000001</v>
      </c>
      <c r="BT324" s="42">
        <v>0</v>
      </c>
      <c r="BU324" s="42">
        <v>0</v>
      </c>
      <c r="BV324" s="42">
        <v>0</v>
      </c>
      <c r="BW324" s="42">
        <v>0</v>
      </c>
      <c r="BX324" s="43">
        <v>3876.2943799999998</v>
      </c>
      <c r="BY324" s="43">
        <v>298.40125</v>
      </c>
      <c r="BZ324" s="43">
        <v>109.63377</v>
      </c>
      <c r="CA324" s="34" t="s">
        <v>437</v>
      </c>
      <c r="CB324" s="41">
        <v>0</v>
      </c>
      <c r="CC324" s="52">
        <v>3.5763199999999999</v>
      </c>
      <c r="CD324" s="41">
        <v>42.026730000000001</v>
      </c>
      <c r="CE324" s="41">
        <v>115.17986000000001</v>
      </c>
      <c r="CF324" s="52">
        <v>3715.5114699999999</v>
      </c>
      <c r="CG324" s="34" t="s">
        <v>121</v>
      </c>
      <c r="CH324" s="45" t="s">
        <v>121</v>
      </c>
      <c r="CI324" s="71" t="s">
        <v>121</v>
      </c>
      <c r="CJ324" s="34" t="s">
        <v>108</v>
      </c>
      <c r="CK324" s="47">
        <v>1</v>
      </c>
      <c r="CL324" s="47">
        <v>0</v>
      </c>
      <c r="CM324" s="48" t="s">
        <v>2286</v>
      </c>
    </row>
    <row r="325" spans="1:91" s="21" customFormat="1" ht="100.5" customHeight="1" x14ac:dyDescent="0.25">
      <c r="A325" s="34" t="s">
        <v>2287</v>
      </c>
      <c r="B325" s="34" t="s">
        <v>2288</v>
      </c>
      <c r="C325" s="72"/>
      <c r="D325" s="72"/>
      <c r="E325" s="72"/>
      <c r="F325" s="34" t="s">
        <v>2289</v>
      </c>
      <c r="G325" s="34" t="s">
        <v>1108</v>
      </c>
      <c r="H325" s="34" t="s">
        <v>231</v>
      </c>
      <c r="I325" s="34" t="s">
        <v>108</v>
      </c>
      <c r="J325" s="34" t="s">
        <v>1921</v>
      </c>
      <c r="K325" s="34" t="s">
        <v>1109</v>
      </c>
      <c r="L325" s="34" t="s">
        <v>247</v>
      </c>
      <c r="M325" s="34" t="s">
        <v>108</v>
      </c>
      <c r="N325" s="34" t="s">
        <v>108</v>
      </c>
      <c r="O325" s="37" t="s">
        <v>108</v>
      </c>
      <c r="P325" s="34" t="s">
        <v>108</v>
      </c>
      <c r="Q325" s="34" t="s">
        <v>605</v>
      </c>
      <c r="R325" s="34" t="s">
        <v>261</v>
      </c>
      <c r="S325" s="34" t="s">
        <v>261</v>
      </c>
      <c r="T325" s="34" t="s">
        <v>111</v>
      </c>
      <c r="U325" s="34" t="s">
        <v>112</v>
      </c>
      <c r="V325" s="34" t="s">
        <v>113</v>
      </c>
      <c r="W325" s="34" t="s">
        <v>2290</v>
      </c>
      <c r="X325" s="39" t="s">
        <v>374</v>
      </c>
      <c r="Y325" s="34" t="s">
        <v>108</v>
      </c>
      <c r="Z325" s="64">
        <v>38</v>
      </c>
      <c r="AA325" s="34" t="s">
        <v>108</v>
      </c>
      <c r="AB325" s="34" t="s">
        <v>174</v>
      </c>
      <c r="AC325" s="34" t="s">
        <v>108</v>
      </c>
      <c r="AD325" s="35" t="s">
        <v>2291</v>
      </c>
      <c r="AE325" s="34" t="s">
        <v>2246</v>
      </c>
      <c r="AF325" s="34" t="s">
        <v>2241</v>
      </c>
      <c r="AG325" s="34" t="s">
        <v>117</v>
      </c>
      <c r="AH325" s="34" t="s">
        <v>118</v>
      </c>
      <c r="AI325" s="37">
        <v>44823</v>
      </c>
      <c r="AJ325" s="34" t="s">
        <v>366</v>
      </c>
      <c r="AK325" s="34">
        <v>2022</v>
      </c>
      <c r="AL325" s="34" t="s">
        <v>108</v>
      </c>
      <c r="AM325" s="34" t="b">
        <v>0</v>
      </c>
      <c r="AN325" s="34" t="s">
        <v>108</v>
      </c>
      <c r="AO325" s="34" t="s">
        <v>108</v>
      </c>
      <c r="AP325" s="34" t="s">
        <v>108</v>
      </c>
      <c r="AQ325" s="34" t="s">
        <v>113</v>
      </c>
      <c r="AR325" s="34" t="s">
        <v>108</v>
      </c>
      <c r="AS325" s="37" t="s">
        <v>108</v>
      </c>
      <c r="AT325" s="34" t="s">
        <v>108</v>
      </c>
      <c r="AU325" s="40" t="s">
        <v>108</v>
      </c>
      <c r="AV325" s="34" t="s">
        <v>108</v>
      </c>
      <c r="AW325" s="40" t="s">
        <v>108</v>
      </c>
      <c r="AX325" s="34" t="s">
        <v>108</v>
      </c>
      <c r="AY325" s="37" t="s">
        <v>108</v>
      </c>
      <c r="AZ325" s="34" t="s">
        <v>120</v>
      </c>
      <c r="BA325" s="34" t="s">
        <v>108</v>
      </c>
      <c r="BB325" s="34" t="s">
        <v>327</v>
      </c>
      <c r="BC325" s="34" t="s">
        <v>527</v>
      </c>
      <c r="BD325" s="38">
        <v>46783</v>
      </c>
      <c r="BE325" s="56">
        <v>46174</v>
      </c>
      <c r="BF325" s="38">
        <v>46811</v>
      </c>
      <c r="BG325" s="34" t="s">
        <v>166</v>
      </c>
      <c r="BH325" s="34" t="s">
        <v>136</v>
      </c>
      <c r="BI325" s="34" t="b">
        <v>0</v>
      </c>
      <c r="BJ325" s="64">
        <v>361</v>
      </c>
      <c r="BK325" s="41" t="s">
        <v>108</v>
      </c>
      <c r="BL325" s="113">
        <v>852.23233000000005</v>
      </c>
      <c r="BM325" s="42">
        <v>0</v>
      </c>
      <c r="BN325" s="42">
        <v>0</v>
      </c>
      <c r="BO325" s="43">
        <v>3.1989299999999998</v>
      </c>
      <c r="BP325" s="43">
        <v>8.0399499999999993</v>
      </c>
      <c r="BQ325" s="42">
        <v>4.9752900000000002</v>
      </c>
      <c r="BR325" s="43">
        <v>108.60616</v>
      </c>
      <c r="BS325" s="43">
        <v>1.4119999999999999</v>
      </c>
      <c r="BT325" s="42">
        <v>726</v>
      </c>
      <c r="BU325" s="42">
        <v>0</v>
      </c>
      <c r="BV325" s="42">
        <v>0</v>
      </c>
      <c r="BW325" s="42">
        <v>0</v>
      </c>
      <c r="BX325" s="43">
        <v>122.57413</v>
      </c>
      <c r="BY325" s="43">
        <v>17.515239999999999</v>
      </c>
      <c r="BZ325" s="43">
        <v>5.5930299999999997</v>
      </c>
      <c r="CA325" s="34" t="s">
        <v>437</v>
      </c>
      <c r="CB325" s="41">
        <v>0</v>
      </c>
      <c r="CC325" s="41">
        <v>3.198928</v>
      </c>
      <c r="CD325" s="41">
        <v>7.832484</v>
      </c>
      <c r="CE325" s="52">
        <v>4.8992279999999999</v>
      </c>
      <c r="CF325" s="52">
        <v>106.643488</v>
      </c>
      <c r="CG325" s="34" t="s">
        <v>121</v>
      </c>
      <c r="CH325" s="45" t="s">
        <v>121</v>
      </c>
      <c r="CI325" s="71" t="s">
        <v>121</v>
      </c>
      <c r="CJ325" s="34" t="s">
        <v>108</v>
      </c>
      <c r="CK325" s="47">
        <v>1</v>
      </c>
      <c r="CL325" s="47">
        <v>0</v>
      </c>
      <c r="CM325" s="48" t="s">
        <v>2292</v>
      </c>
    </row>
    <row r="326" spans="1:91" s="21" customFormat="1" ht="100.5" customHeight="1" x14ac:dyDescent="0.25">
      <c r="A326" s="34" t="s">
        <v>2293</v>
      </c>
      <c r="B326" s="34" t="s">
        <v>2294</v>
      </c>
      <c r="C326" s="72"/>
      <c r="D326" s="72"/>
      <c r="E326" s="72"/>
      <c r="F326" s="34" t="s">
        <v>2295</v>
      </c>
      <c r="G326" s="34" t="s">
        <v>1108</v>
      </c>
      <c r="H326" s="34" t="s">
        <v>231</v>
      </c>
      <c r="I326" s="34" t="s">
        <v>108</v>
      </c>
      <c r="J326" s="34" t="s">
        <v>1921</v>
      </c>
      <c r="K326" s="34" t="s">
        <v>1109</v>
      </c>
      <c r="L326" s="34" t="s">
        <v>247</v>
      </c>
      <c r="M326" s="34" t="s">
        <v>108</v>
      </c>
      <c r="N326" s="34" t="s">
        <v>108</v>
      </c>
      <c r="O326" s="37" t="s">
        <v>108</v>
      </c>
      <c r="P326" s="34" t="s">
        <v>108</v>
      </c>
      <c r="Q326" s="34" t="s">
        <v>605</v>
      </c>
      <c r="R326" s="34" t="s">
        <v>261</v>
      </c>
      <c r="S326" s="34" t="s">
        <v>261</v>
      </c>
      <c r="T326" s="34" t="s">
        <v>111</v>
      </c>
      <c r="U326" s="34" t="s">
        <v>112</v>
      </c>
      <c r="V326" s="34" t="s">
        <v>113</v>
      </c>
      <c r="W326" s="34" t="s">
        <v>108</v>
      </c>
      <c r="X326" s="39" t="s">
        <v>374</v>
      </c>
      <c r="Y326" s="34" t="s">
        <v>108</v>
      </c>
      <c r="Z326" s="64">
        <v>12</v>
      </c>
      <c r="AA326" s="34" t="s">
        <v>108</v>
      </c>
      <c r="AB326" s="34" t="s">
        <v>174</v>
      </c>
      <c r="AC326" s="34" t="s">
        <v>108</v>
      </c>
      <c r="AD326" s="35" t="s">
        <v>2296</v>
      </c>
      <c r="AE326" s="34" t="s">
        <v>2246</v>
      </c>
      <c r="AF326" s="34" t="s">
        <v>2241</v>
      </c>
      <c r="AG326" s="34" t="s">
        <v>117</v>
      </c>
      <c r="AH326" s="34" t="s">
        <v>118</v>
      </c>
      <c r="AI326" s="37">
        <v>44860</v>
      </c>
      <c r="AJ326" s="34" t="s">
        <v>366</v>
      </c>
      <c r="AK326" s="34">
        <v>2022</v>
      </c>
      <c r="AL326" s="34" t="s">
        <v>108</v>
      </c>
      <c r="AM326" s="34" t="b">
        <v>0</v>
      </c>
      <c r="AN326" s="34" t="s">
        <v>108</v>
      </c>
      <c r="AO326" s="34" t="s">
        <v>108</v>
      </c>
      <c r="AP326" s="34" t="s">
        <v>108</v>
      </c>
      <c r="AQ326" s="34" t="s">
        <v>113</v>
      </c>
      <c r="AR326" s="34" t="s">
        <v>108</v>
      </c>
      <c r="AS326" s="37" t="s">
        <v>108</v>
      </c>
      <c r="AT326" s="34" t="s">
        <v>108</v>
      </c>
      <c r="AU326" s="40" t="s">
        <v>108</v>
      </c>
      <c r="AV326" s="34" t="s">
        <v>108</v>
      </c>
      <c r="AW326" s="40" t="s">
        <v>108</v>
      </c>
      <c r="AX326" s="34" t="s">
        <v>108</v>
      </c>
      <c r="AY326" s="37" t="s">
        <v>108</v>
      </c>
      <c r="AZ326" s="34" t="s">
        <v>120</v>
      </c>
      <c r="BA326" s="34" t="s">
        <v>108</v>
      </c>
      <c r="BB326" s="39" t="s">
        <v>327</v>
      </c>
      <c r="BC326" s="34" t="s">
        <v>527</v>
      </c>
      <c r="BD326" s="38">
        <v>46336</v>
      </c>
      <c r="BE326" s="37">
        <v>46174</v>
      </c>
      <c r="BF326" s="37">
        <v>46387</v>
      </c>
      <c r="BG326" s="39" t="s">
        <v>415</v>
      </c>
      <c r="BH326" s="34" t="s">
        <v>108</v>
      </c>
      <c r="BI326" s="39" t="b">
        <v>1</v>
      </c>
      <c r="BJ326" s="64">
        <v>2711</v>
      </c>
      <c r="BK326" s="41" t="s">
        <v>108</v>
      </c>
      <c r="BL326" s="113">
        <v>3538.9553500000002</v>
      </c>
      <c r="BM326" s="42">
        <v>0</v>
      </c>
      <c r="BN326" s="42">
        <v>0</v>
      </c>
      <c r="BO326" s="42">
        <v>3.3617400000000002</v>
      </c>
      <c r="BP326" s="43">
        <v>347.62320999999997</v>
      </c>
      <c r="BQ326" s="42">
        <v>115.28682000000001</v>
      </c>
      <c r="BR326" s="43">
        <v>154.86812</v>
      </c>
      <c r="BS326" s="43">
        <v>317.17009999999999</v>
      </c>
      <c r="BT326" s="43">
        <v>2600.64536</v>
      </c>
      <c r="BU326" s="42">
        <v>0</v>
      </c>
      <c r="BV326" s="42">
        <v>0</v>
      </c>
      <c r="BW326" s="42">
        <v>0</v>
      </c>
      <c r="BX326" s="43">
        <v>606.92840999999999</v>
      </c>
      <c r="BY326" s="43">
        <v>73.511510000000001</v>
      </c>
      <c r="BZ326" s="43">
        <v>77.396230000000003</v>
      </c>
      <c r="CA326" s="34" t="s">
        <v>437</v>
      </c>
      <c r="CB326" s="41">
        <v>0</v>
      </c>
      <c r="CC326" s="52">
        <v>3.3617409999999999</v>
      </c>
      <c r="CD326" s="52">
        <v>338.62714199999999</v>
      </c>
      <c r="CE326" s="41">
        <v>113.13344600000001</v>
      </c>
      <c r="CF326" s="52">
        <v>151.80608000000001</v>
      </c>
      <c r="CG326" s="34" t="s">
        <v>121</v>
      </c>
      <c r="CH326" s="45" t="s">
        <v>121</v>
      </c>
      <c r="CI326" s="71" t="s">
        <v>121</v>
      </c>
      <c r="CJ326" s="34" t="s">
        <v>108</v>
      </c>
      <c r="CK326" s="47">
        <v>1</v>
      </c>
      <c r="CL326" s="47">
        <v>0</v>
      </c>
      <c r="CM326" s="48" t="s">
        <v>2297</v>
      </c>
    </row>
    <row r="327" spans="1:91" s="21" customFormat="1" ht="100.5" customHeight="1" x14ac:dyDescent="0.25">
      <c r="A327" s="34" t="s">
        <v>1977</v>
      </c>
      <c r="B327" s="34" t="s">
        <v>2298</v>
      </c>
      <c r="C327" s="72"/>
      <c r="D327" s="72"/>
      <c r="E327" s="72"/>
      <c r="F327" s="34" t="s">
        <v>2299</v>
      </c>
      <c r="G327" s="34" t="s">
        <v>1108</v>
      </c>
      <c r="H327" s="34" t="s">
        <v>231</v>
      </c>
      <c r="I327" s="34" t="s">
        <v>108</v>
      </c>
      <c r="J327" s="34" t="s">
        <v>1921</v>
      </c>
      <c r="K327" s="34" t="s">
        <v>1109</v>
      </c>
      <c r="L327" s="34" t="s">
        <v>247</v>
      </c>
      <c r="M327" s="34" t="s">
        <v>108</v>
      </c>
      <c r="N327" s="34" t="s">
        <v>108</v>
      </c>
      <c r="O327" s="37" t="s">
        <v>108</v>
      </c>
      <c r="P327" s="34" t="s">
        <v>108</v>
      </c>
      <c r="Q327" s="34" t="s">
        <v>605</v>
      </c>
      <c r="R327" s="34" t="s">
        <v>261</v>
      </c>
      <c r="S327" s="34" t="s">
        <v>261</v>
      </c>
      <c r="T327" s="34" t="s">
        <v>111</v>
      </c>
      <c r="U327" s="34" t="s">
        <v>112</v>
      </c>
      <c r="V327" s="34" t="s">
        <v>113</v>
      </c>
      <c r="W327" s="34" t="s">
        <v>2290</v>
      </c>
      <c r="X327" s="39" t="s">
        <v>374</v>
      </c>
      <c r="Y327" s="34" t="s">
        <v>108</v>
      </c>
      <c r="Z327" s="64">
        <v>76</v>
      </c>
      <c r="AA327" s="34" t="s">
        <v>108</v>
      </c>
      <c r="AB327" s="34" t="s">
        <v>294</v>
      </c>
      <c r="AC327" s="34" t="s">
        <v>108</v>
      </c>
      <c r="AD327" s="35" t="s">
        <v>2300</v>
      </c>
      <c r="AE327" s="34" t="s">
        <v>2246</v>
      </c>
      <c r="AF327" s="34" t="s">
        <v>2241</v>
      </c>
      <c r="AG327" s="34" t="s">
        <v>117</v>
      </c>
      <c r="AH327" s="34" t="s">
        <v>118</v>
      </c>
      <c r="AI327" s="37">
        <v>44860</v>
      </c>
      <c r="AJ327" s="34" t="s">
        <v>366</v>
      </c>
      <c r="AK327" s="34">
        <v>2022</v>
      </c>
      <c r="AL327" s="34" t="s">
        <v>108</v>
      </c>
      <c r="AM327" s="34" t="b">
        <v>0</v>
      </c>
      <c r="AN327" s="34" t="s">
        <v>108</v>
      </c>
      <c r="AO327" s="34" t="s">
        <v>108</v>
      </c>
      <c r="AP327" s="34" t="s">
        <v>108</v>
      </c>
      <c r="AQ327" s="34" t="s">
        <v>113</v>
      </c>
      <c r="AR327" s="34" t="s">
        <v>108</v>
      </c>
      <c r="AS327" s="37" t="s">
        <v>108</v>
      </c>
      <c r="AT327" s="34" t="s">
        <v>108</v>
      </c>
      <c r="AU327" s="40" t="s">
        <v>108</v>
      </c>
      <c r="AV327" s="34" t="s">
        <v>108</v>
      </c>
      <c r="AW327" s="40" t="s">
        <v>108</v>
      </c>
      <c r="AX327" s="34" t="s">
        <v>108</v>
      </c>
      <c r="AY327" s="37" t="s">
        <v>108</v>
      </c>
      <c r="AZ327" s="34" t="s">
        <v>120</v>
      </c>
      <c r="BA327" s="34" t="s">
        <v>108</v>
      </c>
      <c r="BB327" s="39" t="s">
        <v>191</v>
      </c>
      <c r="BC327" s="34" t="s">
        <v>512</v>
      </c>
      <c r="BD327" s="38">
        <v>45950</v>
      </c>
      <c r="BE327" s="37">
        <v>46174</v>
      </c>
      <c r="BF327" s="38">
        <v>46237</v>
      </c>
      <c r="BG327" s="34" t="s">
        <v>108</v>
      </c>
      <c r="BH327" s="34" t="s">
        <v>108</v>
      </c>
      <c r="BI327" s="39" t="b">
        <v>1</v>
      </c>
      <c r="BJ327" s="64">
        <v>507</v>
      </c>
      <c r="BK327" s="41" t="s">
        <v>108</v>
      </c>
      <c r="BL327" s="113">
        <v>4837.0787700000001</v>
      </c>
      <c r="BM327" s="42">
        <v>0</v>
      </c>
      <c r="BN327" s="42">
        <v>0</v>
      </c>
      <c r="BO327" s="43">
        <v>3.7225799999999998</v>
      </c>
      <c r="BP327" s="42">
        <v>38.49635</v>
      </c>
      <c r="BQ327" s="42">
        <v>18.89432</v>
      </c>
      <c r="BR327" s="43">
        <v>2689.8565199999998</v>
      </c>
      <c r="BS327" s="43">
        <v>2086.1089999999999</v>
      </c>
      <c r="BT327" s="42">
        <v>0</v>
      </c>
      <c r="BU327" s="42">
        <v>0</v>
      </c>
      <c r="BV327" s="42">
        <v>0</v>
      </c>
      <c r="BW327" s="42">
        <v>0</v>
      </c>
      <c r="BX327" s="43">
        <v>2742.6035400000001</v>
      </c>
      <c r="BY327" s="43">
        <v>236.05252999999999</v>
      </c>
      <c r="BZ327" s="43">
        <v>40.756860000000003</v>
      </c>
      <c r="CA327" s="34" t="s">
        <v>437</v>
      </c>
      <c r="CB327" s="41">
        <v>0</v>
      </c>
      <c r="CC327" s="52">
        <v>3.7225799999999998</v>
      </c>
      <c r="CD327" s="52">
        <v>38.317059999999998</v>
      </c>
      <c r="CE327" s="52">
        <v>18.831199999999999</v>
      </c>
      <c r="CF327" s="52">
        <v>2681.7327</v>
      </c>
      <c r="CG327" s="34" t="s">
        <v>121</v>
      </c>
      <c r="CH327" s="45" t="s">
        <v>121</v>
      </c>
      <c r="CI327" s="71" t="s">
        <v>121</v>
      </c>
      <c r="CJ327" s="34" t="s">
        <v>108</v>
      </c>
      <c r="CK327" s="47">
        <v>1</v>
      </c>
      <c r="CL327" s="47">
        <v>0</v>
      </c>
      <c r="CM327" s="48" t="s">
        <v>2301</v>
      </c>
    </row>
    <row r="328" spans="1:91" s="21" customFormat="1" ht="100.5" customHeight="1" x14ac:dyDescent="0.25">
      <c r="A328" s="34" t="s">
        <v>2302</v>
      </c>
      <c r="B328" s="34" t="s">
        <v>2303</v>
      </c>
      <c r="C328" s="72"/>
      <c r="D328" s="72"/>
      <c r="E328" s="72"/>
      <c r="F328" s="34" t="s">
        <v>2304</v>
      </c>
      <c r="G328" s="34" t="s">
        <v>1108</v>
      </c>
      <c r="H328" s="34" t="s">
        <v>231</v>
      </c>
      <c r="I328" s="34" t="s">
        <v>108</v>
      </c>
      <c r="J328" s="34" t="s">
        <v>1921</v>
      </c>
      <c r="K328" s="34" t="s">
        <v>1109</v>
      </c>
      <c r="L328" s="34" t="s">
        <v>247</v>
      </c>
      <c r="M328" s="34" t="s">
        <v>108</v>
      </c>
      <c r="N328" s="34" t="s">
        <v>108</v>
      </c>
      <c r="O328" s="37" t="s">
        <v>108</v>
      </c>
      <c r="P328" s="34" t="s">
        <v>108</v>
      </c>
      <c r="Q328" s="34" t="s">
        <v>605</v>
      </c>
      <c r="R328" s="34" t="s">
        <v>261</v>
      </c>
      <c r="S328" s="34" t="s">
        <v>261</v>
      </c>
      <c r="T328" s="34" t="s">
        <v>111</v>
      </c>
      <c r="U328" s="34" t="s">
        <v>112</v>
      </c>
      <c r="V328" s="34" t="s">
        <v>113</v>
      </c>
      <c r="W328" s="34" t="s">
        <v>108</v>
      </c>
      <c r="X328" s="39" t="s">
        <v>374</v>
      </c>
      <c r="Y328" s="34" t="s">
        <v>108</v>
      </c>
      <c r="Z328" s="64">
        <v>28</v>
      </c>
      <c r="AA328" s="34" t="s">
        <v>108</v>
      </c>
      <c r="AB328" s="34" t="s">
        <v>2305</v>
      </c>
      <c r="AC328" s="34" t="s">
        <v>108</v>
      </c>
      <c r="AD328" s="35" t="s">
        <v>2306</v>
      </c>
      <c r="AE328" s="34" t="s">
        <v>2246</v>
      </c>
      <c r="AF328" s="34" t="s">
        <v>2241</v>
      </c>
      <c r="AG328" s="34" t="s">
        <v>117</v>
      </c>
      <c r="AH328" s="34" t="s">
        <v>118</v>
      </c>
      <c r="AI328" s="37">
        <v>44959</v>
      </c>
      <c r="AJ328" s="34" t="s">
        <v>366</v>
      </c>
      <c r="AK328" s="34">
        <v>2023</v>
      </c>
      <c r="AL328" s="34" t="s">
        <v>108</v>
      </c>
      <c r="AM328" s="34" t="b">
        <v>0</v>
      </c>
      <c r="AN328" s="34" t="s">
        <v>108</v>
      </c>
      <c r="AO328" s="34" t="s">
        <v>108</v>
      </c>
      <c r="AP328" s="34" t="s">
        <v>108</v>
      </c>
      <c r="AQ328" s="34" t="s">
        <v>113</v>
      </c>
      <c r="AR328" s="34" t="s">
        <v>108</v>
      </c>
      <c r="AS328" s="37" t="s">
        <v>108</v>
      </c>
      <c r="AT328" s="34" t="s">
        <v>108</v>
      </c>
      <c r="AU328" s="34" t="s">
        <v>108</v>
      </c>
      <c r="AV328" s="34" t="s">
        <v>108</v>
      </c>
      <c r="AW328" s="34" t="s">
        <v>108</v>
      </c>
      <c r="AX328" s="34" t="s">
        <v>108</v>
      </c>
      <c r="AY328" s="37" t="s">
        <v>108</v>
      </c>
      <c r="AZ328" s="34" t="s">
        <v>120</v>
      </c>
      <c r="BA328" s="34" t="s">
        <v>108</v>
      </c>
      <c r="BB328" s="34" t="s">
        <v>327</v>
      </c>
      <c r="BC328" s="34" t="s">
        <v>512</v>
      </c>
      <c r="BD328" s="38">
        <v>46237</v>
      </c>
      <c r="BE328" s="37">
        <v>46174</v>
      </c>
      <c r="BF328" s="38">
        <v>46871</v>
      </c>
      <c r="BG328" s="34" t="s">
        <v>166</v>
      </c>
      <c r="BH328" s="34" t="s">
        <v>147</v>
      </c>
      <c r="BI328" s="34" t="b">
        <v>0</v>
      </c>
      <c r="BJ328" s="64">
        <v>598</v>
      </c>
      <c r="BK328" s="41" t="s">
        <v>108</v>
      </c>
      <c r="BL328" s="114">
        <v>9161.5294900000008</v>
      </c>
      <c r="BM328" s="42">
        <v>0</v>
      </c>
      <c r="BN328" s="42">
        <v>0</v>
      </c>
      <c r="BO328" s="42">
        <v>0</v>
      </c>
      <c r="BP328" s="42">
        <v>15.491910000000001</v>
      </c>
      <c r="BQ328" s="42">
        <v>122.97235000000001</v>
      </c>
      <c r="BR328" s="43">
        <v>480.46431000000001</v>
      </c>
      <c r="BS328" s="43">
        <v>1362.8327999999999</v>
      </c>
      <c r="BT328" s="43">
        <v>7179.7681199999997</v>
      </c>
      <c r="BU328" s="42">
        <v>0</v>
      </c>
      <c r="BV328" s="42">
        <v>0</v>
      </c>
      <c r="BW328" s="42">
        <v>0</v>
      </c>
      <c r="BX328" s="43">
        <v>608.76813000000004</v>
      </c>
      <c r="BY328" s="43">
        <v>86.451899999999995</v>
      </c>
      <c r="BZ328" s="43">
        <v>20.815439999999999</v>
      </c>
      <c r="CA328" s="34" t="s">
        <v>167</v>
      </c>
      <c r="CB328" s="41">
        <v>0</v>
      </c>
      <c r="CC328" s="41">
        <v>0</v>
      </c>
      <c r="CD328" s="41">
        <v>15.226336</v>
      </c>
      <c r="CE328" s="41">
        <v>120.92372</v>
      </c>
      <c r="CF328" s="52">
        <v>472.61807900000002</v>
      </c>
      <c r="CG328" s="34" t="s">
        <v>121</v>
      </c>
      <c r="CH328" s="45" t="s">
        <v>121</v>
      </c>
      <c r="CI328" s="34" t="s">
        <v>121</v>
      </c>
      <c r="CJ328" s="34" t="s">
        <v>108</v>
      </c>
      <c r="CK328" s="51">
        <v>1</v>
      </c>
      <c r="CL328" s="51">
        <v>0</v>
      </c>
      <c r="CM328" s="48" t="s">
        <v>2301</v>
      </c>
    </row>
    <row r="329" spans="1:91" s="21" customFormat="1" ht="100.5" customHeight="1" x14ac:dyDescent="0.25">
      <c r="A329" s="34" t="s">
        <v>2307</v>
      </c>
      <c r="B329" s="34" t="s">
        <v>2308</v>
      </c>
      <c r="C329" s="72"/>
      <c r="D329" s="72"/>
      <c r="E329" s="72"/>
      <c r="F329" s="34" t="s">
        <v>2309</v>
      </c>
      <c r="G329" s="34" t="s">
        <v>1108</v>
      </c>
      <c r="H329" s="34" t="s">
        <v>231</v>
      </c>
      <c r="I329" s="34" t="s">
        <v>108</v>
      </c>
      <c r="J329" s="34" t="s">
        <v>1921</v>
      </c>
      <c r="K329" s="34" t="s">
        <v>1109</v>
      </c>
      <c r="L329" s="34" t="s">
        <v>247</v>
      </c>
      <c r="M329" s="34" t="s">
        <v>108</v>
      </c>
      <c r="N329" s="34" t="s">
        <v>108</v>
      </c>
      <c r="O329" s="37" t="s">
        <v>108</v>
      </c>
      <c r="P329" s="34" t="s">
        <v>108</v>
      </c>
      <c r="Q329" s="34" t="s">
        <v>605</v>
      </c>
      <c r="R329" s="34" t="s">
        <v>261</v>
      </c>
      <c r="S329" s="34" t="s">
        <v>261</v>
      </c>
      <c r="T329" s="34" t="s">
        <v>111</v>
      </c>
      <c r="U329" s="34" t="s">
        <v>112</v>
      </c>
      <c r="V329" s="34" t="s">
        <v>113</v>
      </c>
      <c r="W329" s="34" t="s">
        <v>2310</v>
      </c>
      <c r="X329" s="39" t="s">
        <v>374</v>
      </c>
      <c r="Y329" s="34" t="s">
        <v>108</v>
      </c>
      <c r="Z329" s="64">
        <v>25</v>
      </c>
      <c r="AA329" s="34" t="s">
        <v>108</v>
      </c>
      <c r="AB329" s="34" t="s">
        <v>174</v>
      </c>
      <c r="AC329" s="34" t="s">
        <v>108</v>
      </c>
      <c r="AD329" s="35" t="s">
        <v>2311</v>
      </c>
      <c r="AE329" s="34" t="s">
        <v>2270</v>
      </c>
      <c r="AF329" s="34" t="s">
        <v>2241</v>
      </c>
      <c r="AG329" s="34" t="s">
        <v>117</v>
      </c>
      <c r="AH329" s="34" t="s">
        <v>118</v>
      </c>
      <c r="AI329" s="37">
        <v>45345</v>
      </c>
      <c r="AJ329" s="34" t="s">
        <v>366</v>
      </c>
      <c r="AK329" s="34">
        <v>2024</v>
      </c>
      <c r="AL329" s="34" t="s">
        <v>108</v>
      </c>
      <c r="AM329" s="34" t="b">
        <v>0</v>
      </c>
      <c r="AN329" s="34" t="s">
        <v>108</v>
      </c>
      <c r="AO329" s="34" t="s">
        <v>108</v>
      </c>
      <c r="AP329" s="34" t="s">
        <v>108</v>
      </c>
      <c r="AQ329" s="34" t="s">
        <v>113</v>
      </c>
      <c r="AR329" s="34" t="s">
        <v>108</v>
      </c>
      <c r="AS329" s="37" t="s">
        <v>108</v>
      </c>
      <c r="AT329" s="34" t="s">
        <v>108</v>
      </c>
      <c r="AU329" s="34" t="s">
        <v>108</v>
      </c>
      <c r="AV329" s="34" t="s">
        <v>108</v>
      </c>
      <c r="AW329" s="34" t="s">
        <v>108</v>
      </c>
      <c r="AX329" s="34" t="s">
        <v>108</v>
      </c>
      <c r="AY329" s="37" t="s">
        <v>108</v>
      </c>
      <c r="AZ329" s="34" t="s">
        <v>120</v>
      </c>
      <c r="BA329" s="34" t="s">
        <v>108</v>
      </c>
      <c r="BB329" s="34" t="s">
        <v>327</v>
      </c>
      <c r="BC329" s="34" t="s">
        <v>527</v>
      </c>
      <c r="BD329" s="37">
        <v>46447</v>
      </c>
      <c r="BE329" s="56">
        <v>46022</v>
      </c>
      <c r="BF329" s="37">
        <v>46644</v>
      </c>
      <c r="BG329" s="34" t="s">
        <v>312</v>
      </c>
      <c r="BH329" s="34" t="s">
        <v>108</v>
      </c>
      <c r="BI329" s="39" t="b">
        <v>1</v>
      </c>
      <c r="BJ329" s="64">
        <v>9973</v>
      </c>
      <c r="BK329" s="41" t="s">
        <v>108</v>
      </c>
      <c r="BL329" s="114">
        <v>2063.5503964999998</v>
      </c>
      <c r="BM329" s="41">
        <v>0</v>
      </c>
      <c r="BN329" s="41">
        <v>0</v>
      </c>
      <c r="BO329" s="41">
        <v>0</v>
      </c>
      <c r="BP329" s="41">
        <v>0</v>
      </c>
      <c r="BQ329" s="52">
        <v>57.134810000000002</v>
      </c>
      <c r="BR329" s="52">
        <v>59.250300000000003</v>
      </c>
      <c r="BS329" s="52">
        <v>140.83534710000001</v>
      </c>
      <c r="BT329" s="52">
        <v>0</v>
      </c>
      <c r="BU329" s="52">
        <v>0</v>
      </c>
      <c r="BV329" s="52">
        <v>1143.7010451000001</v>
      </c>
      <c r="BW329" s="52">
        <v>662.62889429999996</v>
      </c>
      <c r="BX329" s="43">
        <v>107.40713</v>
      </c>
      <c r="BY329" s="43">
        <v>10.3446</v>
      </c>
      <c r="BZ329" s="43">
        <v>5.4631100000000004</v>
      </c>
      <c r="CA329" s="34" t="s">
        <v>158</v>
      </c>
      <c r="CB329" s="41">
        <v>0</v>
      </c>
      <c r="CC329" s="41">
        <v>0</v>
      </c>
      <c r="CD329" s="41">
        <v>0</v>
      </c>
      <c r="CE329" s="52">
        <v>57.134807000000002</v>
      </c>
      <c r="CF329" s="52">
        <v>50.272322000000003</v>
      </c>
      <c r="CG329" s="34" t="s">
        <v>121</v>
      </c>
      <c r="CH329" s="45" t="s">
        <v>121</v>
      </c>
      <c r="CI329" s="34" t="s">
        <v>121</v>
      </c>
      <c r="CJ329" s="34" t="s">
        <v>108</v>
      </c>
      <c r="CK329" s="51">
        <v>1</v>
      </c>
      <c r="CL329" s="51">
        <v>0</v>
      </c>
      <c r="CM329" s="48" t="s">
        <v>2312</v>
      </c>
    </row>
    <row r="330" spans="1:91" s="21" customFormat="1" ht="100.5" customHeight="1" x14ac:dyDescent="0.25">
      <c r="A330" s="34" t="s">
        <v>2313</v>
      </c>
      <c r="B330" s="34" t="s">
        <v>2314</v>
      </c>
      <c r="C330" s="72"/>
      <c r="D330" s="72"/>
      <c r="E330" s="72"/>
      <c r="F330" s="34" t="s">
        <v>2315</v>
      </c>
      <c r="G330" s="34" t="s">
        <v>1108</v>
      </c>
      <c r="H330" s="34" t="s">
        <v>231</v>
      </c>
      <c r="I330" s="34" t="s">
        <v>108</v>
      </c>
      <c r="J330" s="34" t="s">
        <v>108</v>
      </c>
      <c r="K330" s="34" t="s">
        <v>1109</v>
      </c>
      <c r="L330" s="34" t="s">
        <v>247</v>
      </c>
      <c r="M330" s="34" t="s">
        <v>108</v>
      </c>
      <c r="N330" s="34" t="s">
        <v>108</v>
      </c>
      <c r="O330" s="37" t="s">
        <v>108</v>
      </c>
      <c r="P330" s="34" t="s">
        <v>108</v>
      </c>
      <c r="Q330" s="34" t="s">
        <v>605</v>
      </c>
      <c r="R330" s="34" t="s">
        <v>261</v>
      </c>
      <c r="S330" s="34" t="s">
        <v>261</v>
      </c>
      <c r="T330" s="34" t="s">
        <v>111</v>
      </c>
      <c r="U330" s="34" t="s">
        <v>112</v>
      </c>
      <c r="V330" s="34" t="s">
        <v>113</v>
      </c>
      <c r="W330" s="34" t="s">
        <v>413</v>
      </c>
      <c r="X330" s="39" t="s">
        <v>374</v>
      </c>
      <c r="Y330" s="34" t="s">
        <v>108</v>
      </c>
      <c r="Z330" s="64">
        <v>73</v>
      </c>
      <c r="AA330" s="34" t="s">
        <v>108</v>
      </c>
      <c r="AB330" s="34" t="s">
        <v>467</v>
      </c>
      <c r="AC330" s="34" t="s">
        <v>108</v>
      </c>
      <c r="AD330" s="35" t="s">
        <v>2316</v>
      </c>
      <c r="AE330" s="34" t="s">
        <v>2270</v>
      </c>
      <c r="AF330" s="34" t="s">
        <v>2241</v>
      </c>
      <c r="AG330" s="34" t="s">
        <v>117</v>
      </c>
      <c r="AH330" s="34" t="s">
        <v>118</v>
      </c>
      <c r="AI330" s="37">
        <v>45582</v>
      </c>
      <c r="AJ330" s="34" t="s">
        <v>366</v>
      </c>
      <c r="AK330" s="34">
        <v>2024</v>
      </c>
      <c r="AL330" s="34" t="s">
        <v>108</v>
      </c>
      <c r="AM330" s="34" t="b">
        <v>0</v>
      </c>
      <c r="AN330" s="34" t="s">
        <v>108</v>
      </c>
      <c r="AO330" s="34" t="s">
        <v>108</v>
      </c>
      <c r="AP330" s="34" t="s">
        <v>108</v>
      </c>
      <c r="AQ330" s="34" t="s">
        <v>113</v>
      </c>
      <c r="AR330" s="34" t="s">
        <v>108</v>
      </c>
      <c r="AS330" s="37" t="s">
        <v>108</v>
      </c>
      <c r="AT330" s="34" t="s">
        <v>108</v>
      </c>
      <c r="AU330" s="34" t="s">
        <v>108</v>
      </c>
      <c r="AV330" s="34" t="s">
        <v>108</v>
      </c>
      <c r="AW330" s="34" t="s">
        <v>108</v>
      </c>
      <c r="AX330" s="34" t="s">
        <v>108</v>
      </c>
      <c r="AY330" s="37" t="s">
        <v>108</v>
      </c>
      <c r="AZ330" s="34" t="s">
        <v>120</v>
      </c>
      <c r="BA330" s="34" t="s">
        <v>108</v>
      </c>
      <c r="BB330" s="34" t="s">
        <v>327</v>
      </c>
      <c r="BC330" s="34" t="s">
        <v>108</v>
      </c>
      <c r="BD330" s="37">
        <v>46934</v>
      </c>
      <c r="BE330" s="37">
        <v>47421</v>
      </c>
      <c r="BF330" s="37">
        <v>47422</v>
      </c>
      <c r="BG330" s="34" t="s">
        <v>108</v>
      </c>
      <c r="BH330" s="34" t="s">
        <v>108</v>
      </c>
      <c r="BI330" s="34" t="b">
        <v>0</v>
      </c>
      <c r="BJ330" s="64">
        <v>34807</v>
      </c>
      <c r="BK330" s="41" t="s">
        <v>108</v>
      </c>
      <c r="BL330" s="114">
        <v>7340.2731750000003</v>
      </c>
      <c r="BM330" s="41">
        <v>0</v>
      </c>
      <c r="BN330" s="41">
        <v>0</v>
      </c>
      <c r="BO330" s="41">
        <v>0</v>
      </c>
      <c r="BP330" s="41">
        <v>0</v>
      </c>
      <c r="BQ330" s="52">
        <v>4.5166599999999999</v>
      </c>
      <c r="BR330" s="52">
        <v>129.77471</v>
      </c>
      <c r="BS330" s="52">
        <v>356.04260099999999</v>
      </c>
      <c r="BT330" s="41">
        <v>3965.7542760000001</v>
      </c>
      <c r="BU330" s="41">
        <v>2884.1849280000001</v>
      </c>
      <c r="BV330" s="41">
        <v>0</v>
      </c>
      <c r="BW330" s="41">
        <v>0</v>
      </c>
      <c r="BX330" s="43">
        <v>134.29136</v>
      </c>
      <c r="BY330" s="43">
        <v>9.9055599999999995</v>
      </c>
      <c r="BZ330" s="43">
        <v>2.03044</v>
      </c>
      <c r="CA330" s="62" t="s">
        <v>158</v>
      </c>
      <c r="CB330" s="41">
        <v>0</v>
      </c>
      <c r="CC330" s="41">
        <v>0</v>
      </c>
      <c r="CD330" s="41">
        <v>0</v>
      </c>
      <c r="CE330" s="52">
        <v>4.5166589999999998</v>
      </c>
      <c r="CF330" s="52">
        <v>129.77470500000001</v>
      </c>
      <c r="CG330" s="34" t="s">
        <v>121</v>
      </c>
      <c r="CH330" s="45" t="s">
        <v>121</v>
      </c>
      <c r="CI330" s="34" t="s">
        <v>121</v>
      </c>
      <c r="CJ330" s="34" t="s">
        <v>108</v>
      </c>
      <c r="CK330" s="51">
        <v>1</v>
      </c>
      <c r="CL330" s="51">
        <v>0</v>
      </c>
      <c r="CM330" s="51" t="s">
        <v>2317</v>
      </c>
    </row>
    <row r="331" spans="1:91" s="21" customFormat="1" ht="100.5" customHeight="1" x14ac:dyDescent="0.25">
      <c r="A331" s="34" t="s">
        <v>2318</v>
      </c>
      <c r="B331" s="34" t="s">
        <v>2319</v>
      </c>
      <c r="C331" s="72"/>
      <c r="D331" s="72"/>
      <c r="E331" s="72"/>
      <c r="F331" s="34" t="s">
        <v>2320</v>
      </c>
      <c r="G331" s="34" t="s">
        <v>1108</v>
      </c>
      <c r="H331" s="34" t="s">
        <v>231</v>
      </c>
      <c r="I331" s="34" t="s">
        <v>108</v>
      </c>
      <c r="J331" s="34" t="s">
        <v>108</v>
      </c>
      <c r="K331" s="34" t="s">
        <v>1109</v>
      </c>
      <c r="L331" s="34" t="s">
        <v>247</v>
      </c>
      <c r="M331" s="34" t="s">
        <v>108</v>
      </c>
      <c r="N331" s="34" t="s">
        <v>108</v>
      </c>
      <c r="O331" s="37" t="s">
        <v>108</v>
      </c>
      <c r="P331" s="34" t="s">
        <v>108</v>
      </c>
      <c r="Q331" s="34" t="s">
        <v>605</v>
      </c>
      <c r="R331" s="34" t="s">
        <v>261</v>
      </c>
      <c r="S331" s="34" t="s">
        <v>261</v>
      </c>
      <c r="T331" s="34" t="s">
        <v>111</v>
      </c>
      <c r="U331" s="34" t="s">
        <v>112</v>
      </c>
      <c r="V331" s="34" t="s">
        <v>113</v>
      </c>
      <c r="W331" s="34" t="s">
        <v>384</v>
      </c>
      <c r="X331" s="39" t="s">
        <v>374</v>
      </c>
      <c r="Y331" s="34" t="s">
        <v>108</v>
      </c>
      <c r="Z331" s="64">
        <v>11.5</v>
      </c>
      <c r="AA331" s="34" t="s">
        <v>108</v>
      </c>
      <c r="AB331" s="34" t="s">
        <v>294</v>
      </c>
      <c r="AC331" s="34" t="s">
        <v>108</v>
      </c>
      <c r="AD331" s="35" t="s">
        <v>2321</v>
      </c>
      <c r="AE331" s="34" t="s">
        <v>2270</v>
      </c>
      <c r="AF331" s="34" t="s">
        <v>2241</v>
      </c>
      <c r="AG331" s="34" t="s">
        <v>117</v>
      </c>
      <c r="AH331" s="34" t="s">
        <v>118</v>
      </c>
      <c r="AI331" s="37">
        <v>45601</v>
      </c>
      <c r="AJ331" s="34" t="s">
        <v>366</v>
      </c>
      <c r="AK331" s="34">
        <v>2024</v>
      </c>
      <c r="AL331" s="34" t="s">
        <v>108</v>
      </c>
      <c r="AM331" s="34" t="b">
        <v>0</v>
      </c>
      <c r="AN331" s="34" t="s">
        <v>108</v>
      </c>
      <c r="AO331" s="34" t="s">
        <v>108</v>
      </c>
      <c r="AP331" s="34" t="s">
        <v>108</v>
      </c>
      <c r="AQ331" s="34" t="s">
        <v>113</v>
      </c>
      <c r="AR331" s="34" t="s">
        <v>108</v>
      </c>
      <c r="AS331" s="37" t="s">
        <v>108</v>
      </c>
      <c r="AT331" s="34" t="s">
        <v>108</v>
      </c>
      <c r="AU331" s="34" t="s">
        <v>108</v>
      </c>
      <c r="AV331" s="34" t="s">
        <v>108</v>
      </c>
      <c r="AW331" s="34" t="s">
        <v>108</v>
      </c>
      <c r="AX331" s="34" t="s">
        <v>108</v>
      </c>
      <c r="AY331" s="37" t="s">
        <v>108</v>
      </c>
      <c r="AZ331" s="34" t="s">
        <v>120</v>
      </c>
      <c r="BA331" s="34" t="s">
        <v>108</v>
      </c>
      <c r="BB331" s="34" t="s">
        <v>327</v>
      </c>
      <c r="BC331" s="34" t="s">
        <v>512</v>
      </c>
      <c r="BD331" s="37">
        <v>46391</v>
      </c>
      <c r="BE331" s="37">
        <v>46873</v>
      </c>
      <c r="BF331" s="38">
        <v>46419</v>
      </c>
      <c r="BG331" s="34" t="s">
        <v>108</v>
      </c>
      <c r="BH331" s="34" t="s">
        <v>108</v>
      </c>
      <c r="BI331" s="39" t="b">
        <v>1</v>
      </c>
      <c r="BJ331" s="64">
        <v>4937</v>
      </c>
      <c r="BK331" s="41" t="s">
        <v>108</v>
      </c>
      <c r="BL331" s="114">
        <v>4825.5853399999996</v>
      </c>
      <c r="BM331" s="41">
        <v>0</v>
      </c>
      <c r="BN331" s="41">
        <v>0</v>
      </c>
      <c r="BO331" s="41">
        <v>0</v>
      </c>
      <c r="BP331" s="41">
        <v>0</v>
      </c>
      <c r="BQ331" s="41">
        <v>12.12974</v>
      </c>
      <c r="BR331" s="52">
        <v>151.26060000000001</v>
      </c>
      <c r="BS331" s="52">
        <v>168.88800000000001</v>
      </c>
      <c r="BT331" s="52">
        <v>3283.3069999999998</v>
      </c>
      <c r="BU331" s="41">
        <v>1210</v>
      </c>
      <c r="BV331" s="41">
        <v>0</v>
      </c>
      <c r="BW331" s="41">
        <v>0</v>
      </c>
      <c r="BX331" s="43">
        <v>156.92274</v>
      </c>
      <c r="BY331" s="43">
        <v>22.060700000000001</v>
      </c>
      <c r="BZ331" s="43">
        <v>5.7782400000000003</v>
      </c>
      <c r="CA331" s="34" t="s">
        <v>158</v>
      </c>
      <c r="CB331" s="41">
        <v>0</v>
      </c>
      <c r="CC331" s="41">
        <v>0</v>
      </c>
      <c r="CD331" s="41">
        <v>0</v>
      </c>
      <c r="CE331" s="41">
        <v>12.12974</v>
      </c>
      <c r="CF331" s="52">
        <v>144.79300000000001</v>
      </c>
      <c r="CG331" s="34" t="s">
        <v>121</v>
      </c>
      <c r="CH331" s="45" t="s">
        <v>121</v>
      </c>
      <c r="CI331" s="34" t="s">
        <v>121</v>
      </c>
      <c r="CJ331" s="34" t="s">
        <v>108</v>
      </c>
      <c r="CK331" s="51">
        <v>1</v>
      </c>
      <c r="CL331" s="51">
        <v>0</v>
      </c>
      <c r="CM331" s="48" t="s">
        <v>2312</v>
      </c>
    </row>
    <row r="332" spans="1:91" s="21" customFormat="1" ht="100.5" customHeight="1" x14ac:dyDescent="0.25">
      <c r="A332" s="34" t="s">
        <v>2322</v>
      </c>
      <c r="B332" s="34" t="s">
        <v>2323</v>
      </c>
      <c r="C332" s="72"/>
      <c r="D332" s="72"/>
      <c r="E332" s="72"/>
      <c r="F332" s="34" t="s">
        <v>2324</v>
      </c>
      <c r="G332" s="34" t="s">
        <v>1108</v>
      </c>
      <c r="H332" s="34" t="s">
        <v>231</v>
      </c>
      <c r="I332" s="34" t="s">
        <v>108</v>
      </c>
      <c r="J332" s="34" t="s">
        <v>108</v>
      </c>
      <c r="K332" s="34" t="s">
        <v>1109</v>
      </c>
      <c r="L332" s="34" t="s">
        <v>247</v>
      </c>
      <c r="M332" s="34" t="s">
        <v>108</v>
      </c>
      <c r="N332" s="34" t="s">
        <v>108</v>
      </c>
      <c r="O332" s="37" t="s">
        <v>108</v>
      </c>
      <c r="P332" s="34" t="s">
        <v>108</v>
      </c>
      <c r="Q332" s="34" t="s">
        <v>605</v>
      </c>
      <c r="R332" s="34" t="s">
        <v>261</v>
      </c>
      <c r="S332" s="34" t="s">
        <v>261</v>
      </c>
      <c r="T332" s="34" t="s">
        <v>111</v>
      </c>
      <c r="U332" s="34" t="s">
        <v>112</v>
      </c>
      <c r="V332" s="34" t="s">
        <v>113</v>
      </c>
      <c r="W332" s="34" t="s">
        <v>711</v>
      </c>
      <c r="X332" s="39" t="s">
        <v>374</v>
      </c>
      <c r="Y332" s="34" t="s">
        <v>108</v>
      </c>
      <c r="Z332" s="64">
        <v>13.8</v>
      </c>
      <c r="AA332" s="34" t="s">
        <v>108</v>
      </c>
      <c r="AB332" s="34" t="s">
        <v>443</v>
      </c>
      <c r="AC332" s="34" t="s">
        <v>108</v>
      </c>
      <c r="AD332" s="35" t="s">
        <v>2325</v>
      </c>
      <c r="AE332" s="34" t="s">
        <v>2270</v>
      </c>
      <c r="AF332" s="34" t="s">
        <v>2241</v>
      </c>
      <c r="AG332" s="34" t="s">
        <v>117</v>
      </c>
      <c r="AH332" s="34" t="s">
        <v>118</v>
      </c>
      <c r="AI332" s="37">
        <v>45600</v>
      </c>
      <c r="AJ332" s="34" t="s">
        <v>366</v>
      </c>
      <c r="AK332" s="34">
        <v>2024</v>
      </c>
      <c r="AL332" s="34" t="s">
        <v>108</v>
      </c>
      <c r="AM332" s="34" t="b">
        <v>0</v>
      </c>
      <c r="AN332" s="34" t="s">
        <v>108</v>
      </c>
      <c r="AO332" s="34" t="s">
        <v>108</v>
      </c>
      <c r="AP332" s="34" t="s">
        <v>108</v>
      </c>
      <c r="AQ332" s="34" t="s">
        <v>113</v>
      </c>
      <c r="AR332" s="34" t="s">
        <v>108</v>
      </c>
      <c r="AS332" s="37" t="s">
        <v>108</v>
      </c>
      <c r="AT332" s="34" t="s">
        <v>108</v>
      </c>
      <c r="AU332" s="34" t="s">
        <v>108</v>
      </c>
      <c r="AV332" s="34" t="s">
        <v>108</v>
      </c>
      <c r="AW332" s="34" t="s">
        <v>108</v>
      </c>
      <c r="AX332" s="34" t="s">
        <v>108</v>
      </c>
      <c r="AY332" s="37" t="s">
        <v>108</v>
      </c>
      <c r="AZ332" s="34" t="s">
        <v>120</v>
      </c>
      <c r="BA332" s="34" t="s">
        <v>108</v>
      </c>
      <c r="BB332" s="39" t="s">
        <v>327</v>
      </c>
      <c r="BC332" s="34" t="s">
        <v>512</v>
      </c>
      <c r="BD332" s="37">
        <v>46762</v>
      </c>
      <c r="BE332" s="37">
        <v>46873</v>
      </c>
      <c r="BF332" s="37">
        <v>46790</v>
      </c>
      <c r="BG332" s="34" t="s">
        <v>108</v>
      </c>
      <c r="BH332" s="34" t="s">
        <v>108</v>
      </c>
      <c r="BI332" s="34" t="b">
        <v>0</v>
      </c>
      <c r="BJ332" s="64">
        <v>97</v>
      </c>
      <c r="BK332" s="41" t="s">
        <v>108</v>
      </c>
      <c r="BL332" s="114">
        <v>1326.3584341999999</v>
      </c>
      <c r="BM332" s="41">
        <v>0</v>
      </c>
      <c r="BN332" s="41">
        <v>0</v>
      </c>
      <c r="BO332" s="41">
        <v>0</v>
      </c>
      <c r="BP332" s="41">
        <v>0</v>
      </c>
      <c r="BQ332" s="52">
        <v>1.6136299999999999</v>
      </c>
      <c r="BR332" s="52">
        <v>37.427329999999998</v>
      </c>
      <c r="BS332" s="52">
        <v>142.80199500000001</v>
      </c>
      <c r="BT332" s="52">
        <v>1144.5154792000001</v>
      </c>
      <c r="BU332" s="41">
        <v>0</v>
      </c>
      <c r="BV332" s="41">
        <v>0</v>
      </c>
      <c r="BW332" s="41">
        <v>0</v>
      </c>
      <c r="BX332" s="43">
        <v>37.151009999999999</v>
      </c>
      <c r="BY332" s="43">
        <v>5.61313</v>
      </c>
      <c r="BZ332" s="43">
        <v>0.82113999999999998</v>
      </c>
      <c r="CA332" s="62" t="s">
        <v>158</v>
      </c>
      <c r="CB332" s="41">
        <v>0</v>
      </c>
      <c r="CC332" s="41">
        <v>0</v>
      </c>
      <c r="CD332" s="41">
        <v>0</v>
      </c>
      <c r="CE332" s="52">
        <v>1.613634</v>
      </c>
      <c r="CF332" s="52">
        <v>35.537381000000003</v>
      </c>
      <c r="CG332" s="34" t="s">
        <v>121</v>
      </c>
      <c r="CH332" s="45" t="s">
        <v>121</v>
      </c>
      <c r="CI332" s="34" t="s">
        <v>121</v>
      </c>
      <c r="CJ332" s="34" t="s">
        <v>108</v>
      </c>
      <c r="CK332" s="51">
        <v>1</v>
      </c>
      <c r="CL332" s="51">
        <v>0</v>
      </c>
      <c r="CM332" s="48" t="s">
        <v>2326</v>
      </c>
    </row>
    <row r="333" spans="1:91" s="21" customFormat="1" ht="100.5" customHeight="1" x14ac:dyDescent="0.25">
      <c r="A333" s="34" t="s">
        <v>2327</v>
      </c>
      <c r="B333" s="34" t="s">
        <v>2328</v>
      </c>
      <c r="C333" s="72"/>
      <c r="D333" s="72"/>
      <c r="E333" s="72"/>
      <c r="F333" s="34" t="s">
        <v>2329</v>
      </c>
      <c r="G333" s="34" t="s">
        <v>1108</v>
      </c>
      <c r="H333" s="34" t="s">
        <v>231</v>
      </c>
      <c r="I333" s="34" t="s">
        <v>108</v>
      </c>
      <c r="J333" s="34" t="s">
        <v>108</v>
      </c>
      <c r="K333" s="34" t="s">
        <v>1109</v>
      </c>
      <c r="L333" s="34" t="s">
        <v>247</v>
      </c>
      <c r="M333" s="34" t="s">
        <v>108</v>
      </c>
      <c r="N333" s="34" t="s">
        <v>108</v>
      </c>
      <c r="O333" s="37" t="s">
        <v>108</v>
      </c>
      <c r="P333" s="34" t="s">
        <v>108</v>
      </c>
      <c r="Q333" s="34" t="s">
        <v>605</v>
      </c>
      <c r="R333" s="34" t="s">
        <v>261</v>
      </c>
      <c r="S333" s="34" t="s">
        <v>261</v>
      </c>
      <c r="T333" s="34" t="s">
        <v>130</v>
      </c>
      <c r="U333" s="34" t="s">
        <v>112</v>
      </c>
      <c r="V333" s="34" t="s">
        <v>113</v>
      </c>
      <c r="W333" s="34" t="s">
        <v>524</v>
      </c>
      <c r="X333" s="39" t="s">
        <v>374</v>
      </c>
      <c r="Y333" s="34" t="s">
        <v>108</v>
      </c>
      <c r="Z333" s="64">
        <v>29.3</v>
      </c>
      <c r="AA333" s="34" t="s">
        <v>108</v>
      </c>
      <c r="AB333" s="34" t="s">
        <v>2330</v>
      </c>
      <c r="AC333" s="34" t="s">
        <v>108</v>
      </c>
      <c r="AD333" s="35" t="s">
        <v>2331</v>
      </c>
      <c r="AE333" s="34" t="s">
        <v>2246</v>
      </c>
      <c r="AF333" s="34" t="s">
        <v>2241</v>
      </c>
      <c r="AG333" s="34" t="s">
        <v>117</v>
      </c>
      <c r="AH333" s="34" t="s">
        <v>118</v>
      </c>
      <c r="AI333" s="49">
        <v>45567</v>
      </c>
      <c r="AJ333" s="34" t="s">
        <v>366</v>
      </c>
      <c r="AK333" s="34">
        <v>2024</v>
      </c>
      <c r="AL333" s="34" t="s">
        <v>108</v>
      </c>
      <c r="AM333" s="34" t="b">
        <v>0</v>
      </c>
      <c r="AN333" s="34" t="s">
        <v>108</v>
      </c>
      <c r="AO333" s="34" t="s">
        <v>108</v>
      </c>
      <c r="AP333" s="34" t="s">
        <v>108</v>
      </c>
      <c r="AQ333" s="34" t="s">
        <v>113</v>
      </c>
      <c r="AR333" s="34" t="s">
        <v>108</v>
      </c>
      <c r="AS333" s="37" t="s">
        <v>108</v>
      </c>
      <c r="AT333" s="34" t="s">
        <v>108</v>
      </c>
      <c r="AU333" s="34" t="s">
        <v>108</v>
      </c>
      <c r="AV333" s="34" t="s">
        <v>108</v>
      </c>
      <c r="AW333" s="34" t="s">
        <v>108</v>
      </c>
      <c r="AX333" s="34" t="s">
        <v>108</v>
      </c>
      <c r="AY333" s="37" t="s">
        <v>108</v>
      </c>
      <c r="AZ333" s="34" t="s">
        <v>120</v>
      </c>
      <c r="BA333" s="34" t="s">
        <v>108</v>
      </c>
      <c r="BB333" s="34" t="s">
        <v>327</v>
      </c>
      <c r="BC333" s="34" t="s">
        <v>108</v>
      </c>
      <c r="BD333" s="38">
        <v>46449</v>
      </c>
      <c r="BE333" s="37">
        <v>46752</v>
      </c>
      <c r="BF333" s="38">
        <v>46476</v>
      </c>
      <c r="BG333" s="39" t="s">
        <v>108</v>
      </c>
      <c r="BH333" s="34" t="s">
        <v>108</v>
      </c>
      <c r="BI333" s="39" t="b">
        <v>1</v>
      </c>
      <c r="BJ333" s="64">
        <v>95</v>
      </c>
      <c r="BK333" s="41" t="s">
        <v>108</v>
      </c>
      <c r="BL333" s="114">
        <v>2487.1187100000002</v>
      </c>
      <c r="BM333" s="41">
        <v>0</v>
      </c>
      <c r="BN333" s="41">
        <v>0</v>
      </c>
      <c r="BO333" s="41">
        <v>0</v>
      </c>
      <c r="BP333" s="41">
        <v>0</v>
      </c>
      <c r="BQ333" s="41">
        <v>3.88401</v>
      </c>
      <c r="BR333" s="52">
        <v>6.6314500000000001</v>
      </c>
      <c r="BS333" s="52">
        <v>86.037599999999998</v>
      </c>
      <c r="BT333" s="41">
        <v>1254.4708000000001</v>
      </c>
      <c r="BU333" s="41">
        <v>1136.09485</v>
      </c>
      <c r="BV333" s="41">
        <v>0</v>
      </c>
      <c r="BW333" s="41">
        <v>0</v>
      </c>
      <c r="BX333" s="43">
        <v>10.515459999999999</v>
      </c>
      <c r="BY333" s="43">
        <v>2.95357</v>
      </c>
      <c r="BZ333" s="43">
        <v>0.54920000000000002</v>
      </c>
      <c r="CA333" s="34" t="s">
        <v>158</v>
      </c>
      <c r="CB333" s="41">
        <v>0</v>
      </c>
      <c r="CC333" s="41">
        <v>0</v>
      </c>
      <c r="CD333" s="41">
        <v>0</v>
      </c>
      <c r="CE333" s="41">
        <v>3.8840150000000002</v>
      </c>
      <c r="CF333" s="52">
        <v>6.6314489999999999</v>
      </c>
      <c r="CG333" s="34" t="s">
        <v>121</v>
      </c>
      <c r="CH333" s="45" t="s">
        <v>121</v>
      </c>
      <c r="CI333" s="34" t="s">
        <v>121</v>
      </c>
      <c r="CJ333" s="34" t="s">
        <v>108</v>
      </c>
      <c r="CK333" s="51">
        <v>1</v>
      </c>
      <c r="CL333" s="51">
        <v>0</v>
      </c>
      <c r="CM333" s="51" t="s">
        <v>2332</v>
      </c>
    </row>
    <row r="334" spans="1:91" s="21" customFormat="1" ht="100.5" customHeight="1" x14ac:dyDescent="0.25">
      <c r="A334" s="34" t="s">
        <v>2333</v>
      </c>
      <c r="B334" s="34" t="s">
        <v>2334</v>
      </c>
      <c r="C334" s="72"/>
      <c r="D334" s="72"/>
      <c r="E334" s="72"/>
      <c r="F334" s="34" t="s">
        <v>2335</v>
      </c>
      <c r="G334" s="34" t="s">
        <v>1108</v>
      </c>
      <c r="H334" s="34" t="s">
        <v>107</v>
      </c>
      <c r="I334" s="34" t="s">
        <v>163</v>
      </c>
      <c r="J334" s="34" t="s">
        <v>108</v>
      </c>
      <c r="K334" s="34" t="s">
        <v>1109</v>
      </c>
      <c r="L334" s="34" t="s">
        <v>2268</v>
      </c>
      <c r="M334" s="34" t="s">
        <v>108</v>
      </c>
      <c r="N334" s="34" t="s">
        <v>108</v>
      </c>
      <c r="O334" s="38" t="s">
        <v>108</v>
      </c>
      <c r="P334" s="34" t="s">
        <v>108</v>
      </c>
      <c r="Q334" s="34" t="s">
        <v>605</v>
      </c>
      <c r="R334" s="34" t="s">
        <v>261</v>
      </c>
      <c r="S334" s="34" t="s">
        <v>261</v>
      </c>
      <c r="T334" s="34" t="s">
        <v>111</v>
      </c>
      <c r="U334" s="34" t="s">
        <v>112</v>
      </c>
      <c r="V334" s="34" t="s">
        <v>113</v>
      </c>
      <c r="W334" s="34" t="s">
        <v>2336</v>
      </c>
      <c r="X334" s="39" t="s">
        <v>374</v>
      </c>
      <c r="Y334" s="34" t="s">
        <v>108</v>
      </c>
      <c r="Z334" s="65">
        <v>33.299999999999699</v>
      </c>
      <c r="AA334" s="34" t="s">
        <v>108</v>
      </c>
      <c r="AB334" s="34" t="s">
        <v>174</v>
      </c>
      <c r="AC334" s="34" t="s">
        <v>108</v>
      </c>
      <c r="AD334" s="35" t="s">
        <v>2337</v>
      </c>
      <c r="AE334" s="34" t="s">
        <v>2270</v>
      </c>
      <c r="AF334" s="34" t="s">
        <v>2241</v>
      </c>
      <c r="AG334" s="34" t="s">
        <v>117</v>
      </c>
      <c r="AH334" s="34" t="s">
        <v>118</v>
      </c>
      <c r="AI334" s="49">
        <v>45601</v>
      </c>
      <c r="AJ334" s="34" t="s">
        <v>119</v>
      </c>
      <c r="AK334" s="34">
        <v>2024</v>
      </c>
      <c r="AL334" s="34" t="s">
        <v>108</v>
      </c>
      <c r="AM334" s="34" t="b">
        <v>0</v>
      </c>
      <c r="AN334" s="34" t="s">
        <v>108</v>
      </c>
      <c r="AO334" s="34" t="s">
        <v>108</v>
      </c>
      <c r="AP334" s="34" t="s">
        <v>108</v>
      </c>
      <c r="AQ334" s="34" t="s">
        <v>113</v>
      </c>
      <c r="AR334" s="34" t="s">
        <v>108</v>
      </c>
      <c r="AS334" s="37" t="s">
        <v>108</v>
      </c>
      <c r="AT334" s="34" t="s">
        <v>108</v>
      </c>
      <c r="AU334" s="34" t="s">
        <v>108</v>
      </c>
      <c r="AV334" s="34" t="s">
        <v>108</v>
      </c>
      <c r="AW334" s="34" t="s">
        <v>108</v>
      </c>
      <c r="AX334" s="34" t="s">
        <v>108</v>
      </c>
      <c r="AY334" s="37" t="s">
        <v>108</v>
      </c>
      <c r="AZ334" s="34" t="s">
        <v>120</v>
      </c>
      <c r="BA334" s="34" t="s">
        <v>108</v>
      </c>
      <c r="BB334" s="34" t="s">
        <v>535</v>
      </c>
      <c r="BC334" s="34" t="s">
        <v>108</v>
      </c>
      <c r="BD334" s="38">
        <v>46853</v>
      </c>
      <c r="BE334" s="37">
        <v>46752</v>
      </c>
      <c r="BF334" s="38">
        <v>47238</v>
      </c>
      <c r="BG334" s="39" t="s">
        <v>422</v>
      </c>
      <c r="BH334" s="34" t="s">
        <v>108</v>
      </c>
      <c r="BI334" s="34" t="b">
        <v>0</v>
      </c>
      <c r="BJ334" s="64">
        <v>4691</v>
      </c>
      <c r="BK334" s="41" t="s">
        <v>108</v>
      </c>
      <c r="BL334" s="114">
        <v>3880.1129759999999</v>
      </c>
      <c r="BM334" s="41">
        <v>0</v>
      </c>
      <c r="BN334" s="41">
        <v>0</v>
      </c>
      <c r="BO334" s="41">
        <v>0</v>
      </c>
      <c r="BP334" s="41">
        <v>0</v>
      </c>
      <c r="BQ334" s="52">
        <v>1.8335999999999999</v>
      </c>
      <c r="BR334" s="52">
        <v>196.79964000000001</v>
      </c>
      <c r="BS334" s="52">
        <v>152.05370400000001</v>
      </c>
      <c r="BT334" s="52">
        <v>1857.5932319999999</v>
      </c>
      <c r="BU334" s="41">
        <v>1671.8327999999999</v>
      </c>
      <c r="BV334" s="41">
        <v>0</v>
      </c>
      <c r="BW334" s="41">
        <v>0</v>
      </c>
      <c r="BX334" s="43">
        <v>198.63324</v>
      </c>
      <c r="BY334" s="43">
        <v>67.586460000000002</v>
      </c>
      <c r="BZ334" s="43">
        <v>6.4638099999999996</v>
      </c>
      <c r="CA334" s="34" t="s">
        <v>158</v>
      </c>
      <c r="CB334" s="41">
        <v>0</v>
      </c>
      <c r="CC334" s="41">
        <v>0</v>
      </c>
      <c r="CD334" s="41">
        <v>0</v>
      </c>
      <c r="CE334" s="41">
        <v>1.833599</v>
      </c>
      <c r="CF334" s="52">
        <v>196.79963699999999</v>
      </c>
      <c r="CG334" s="34" t="s">
        <v>121</v>
      </c>
      <c r="CH334" s="45" t="s">
        <v>121</v>
      </c>
      <c r="CI334" s="34" t="s">
        <v>121</v>
      </c>
      <c r="CJ334" s="34" t="s">
        <v>108</v>
      </c>
      <c r="CK334" s="51">
        <v>1</v>
      </c>
      <c r="CL334" s="51">
        <v>0</v>
      </c>
      <c r="CM334" s="48" t="s">
        <v>2338</v>
      </c>
    </row>
    <row r="335" spans="1:91" s="21" customFormat="1" ht="100.5" customHeight="1" x14ac:dyDescent="0.25">
      <c r="A335" s="34" t="s">
        <v>2339</v>
      </c>
      <c r="B335" s="34" t="s">
        <v>2340</v>
      </c>
      <c r="C335" s="72"/>
      <c r="D335" s="72"/>
      <c r="E335" s="72"/>
      <c r="F335" s="34" t="s">
        <v>2341</v>
      </c>
      <c r="G335" s="34" t="s">
        <v>1108</v>
      </c>
      <c r="H335" s="34" t="s">
        <v>107</v>
      </c>
      <c r="I335" s="34" t="s">
        <v>163</v>
      </c>
      <c r="J335" s="34" t="s">
        <v>108</v>
      </c>
      <c r="K335" s="34" t="s">
        <v>1109</v>
      </c>
      <c r="L335" s="34" t="s">
        <v>2268</v>
      </c>
      <c r="M335" s="34" t="s">
        <v>108</v>
      </c>
      <c r="N335" s="34" t="s">
        <v>108</v>
      </c>
      <c r="O335" s="38" t="s">
        <v>108</v>
      </c>
      <c r="P335" s="34" t="s">
        <v>108</v>
      </c>
      <c r="Q335" s="34" t="s">
        <v>605</v>
      </c>
      <c r="R335" s="34" t="s">
        <v>261</v>
      </c>
      <c r="S335" s="34" t="s">
        <v>261</v>
      </c>
      <c r="T335" s="34" t="s">
        <v>111</v>
      </c>
      <c r="U335" s="34" t="s">
        <v>112</v>
      </c>
      <c r="V335" s="34" t="s">
        <v>113</v>
      </c>
      <c r="W335" s="34" t="s">
        <v>524</v>
      </c>
      <c r="X335" s="39" t="s">
        <v>374</v>
      </c>
      <c r="Y335" s="34" t="s">
        <v>108</v>
      </c>
      <c r="Z335" s="64">
        <v>13.1</v>
      </c>
      <c r="AA335" s="34" t="s">
        <v>108</v>
      </c>
      <c r="AB335" s="34" t="s">
        <v>174</v>
      </c>
      <c r="AC335" s="34" t="s">
        <v>108</v>
      </c>
      <c r="AD335" s="35" t="s">
        <v>2342</v>
      </c>
      <c r="AE335" s="34" t="s">
        <v>2270</v>
      </c>
      <c r="AF335" s="34" t="s">
        <v>2241</v>
      </c>
      <c r="AG335" s="34" t="s">
        <v>117</v>
      </c>
      <c r="AH335" s="34" t="s">
        <v>118</v>
      </c>
      <c r="AI335" s="49">
        <v>45679</v>
      </c>
      <c r="AJ335" s="34" t="s">
        <v>366</v>
      </c>
      <c r="AK335" s="34">
        <v>2025</v>
      </c>
      <c r="AL335" s="34" t="s">
        <v>108</v>
      </c>
      <c r="AM335" s="34" t="b">
        <v>0</v>
      </c>
      <c r="AN335" s="34" t="s">
        <v>108</v>
      </c>
      <c r="AO335" s="34" t="s">
        <v>108</v>
      </c>
      <c r="AP335" s="34" t="s">
        <v>108</v>
      </c>
      <c r="AQ335" s="34" t="s">
        <v>113</v>
      </c>
      <c r="AR335" s="34" t="s">
        <v>108</v>
      </c>
      <c r="AS335" s="37" t="s">
        <v>108</v>
      </c>
      <c r="AT335" s="34" t="s">
        <v>108</v>
      </c>
      <c r="AU335" s="34" t="s">
        <v>108</v>
      </c>
      <c r="AV335" s="34" t="s">
        <v>108</v>
      </c>
      <c r="AW335" s="34" t="s">
        <v>108</v>
      </c>
      <c r="AX335" s="34" t="s">
        <v>108</v>
      </c>
      <c r="AY335" s="37" t="s">
        <v>108</v>
      </c>
      <c r="AZ335" s="34" t="s">
        <v>120</v>
      </c>
      <c r="BA335" s="34" t="s">
        <v>108</v>
      </c>
      <c r="BB335" s="34" t="s">
        <v>535</v>
      </c>
      <c r="BC335" s="34" t="s">
        <v>512</v>
      </c>
      <c r="BD335" s="37">
        <v>46755</v>
      </c>
      <c r="BE335" s="56">
        <v>47118</v>
      </c>
      <c r="BF335" s="37">
        <v>46864</v>
      </c>
      <c r="BG335" s="39" t="s">
        <v>108</v>
      </c>
      <c r="BH335" s="34" t="s">
        <v>108</v>
      </c>
      <c r="BI335" s="34" t="b">
        <v>0</v>
      </c>
      <c r="BJ335" s="64">
        <v>6172</v>
      </c>
      <c r="BK335" s="41" t="s">
        <v>108</v>
      </c>
      <c r="BL335" s="114">
        <v>1813.40731638078</v>
      </c>
      <c r="BM335" s="41">
        <v>0</v>
      </c>
      <c r="BN335" s="41">
        <v>0</v>
      </c>
      <c r="BO335" s="41">
        <v>0</v>
      </c>
      <c r="BP335" s="41">
        <v>0</v>
      </c>
      <c r="BQ335" s="41">
        <v>0</v>
      </c>
      <c r="BR335" s="52">
        <v>45.213749999999997</v>
      </c>
      <c r="BS335" s="52">
        <v>507.41981280021201</v>
      </c>
      <c r="BT335" s="52">
        <v>977.52445689062097</v>
      </c>
      <c r="BU335" s="41">
        <v>283.24929668994997</v>
      </c>
      <c r="BV335" s="41">
        <v>0</v>
      </c>
      <c r="BW335" s="41">
        <v>0</v>
      </c>
      <c r="BX335" s="43">
        <v>45.152250000000002</v>
      </c>
      <c r="BY335" s="43">
        <v>5.4454799999999999</v>
      </c>
      <c r="BZ335" s="43">
        <v>1.71956</v>
      </c>
      <c r="CA335" s="34">
        <v>2025</v>
      </c>
      <c r="CB335" s="41">
        <v>0</v>
      </c>
      <c r="CC335" s="41">
        <v>0</v>
      </c>
      <c r="CD335" s="41">
        <v>0</v>
      </c>
      <c r="CE335" s="41">
        <v>0</v>
      </c>
      <c r="CF335" s="52">
        <v>45.152251</v>
      </c>
      <c r="CG335" s="34" t="s">
        <v>121</v>
      </c>
      <c r="CH335" s="45" t="s">
        <v>121</v>
      </c>
      <c r="CI335" s="34" t="s">
        <v>121</v>
      </c>
      <c r="CJ335" s="34" t="s">
        <v>108</v>
      </c>
      <c r="CK335" s="51">
        <v>1</v>
      </c>
      <c r="CL335" s="51">
        <v>0</v>
      </c>
      <c r="CM335" s="48" t="s">
        <v>2343</v>
      </c>
    </row>
    <row r="336" spans="1:91" s="21" customFormat="1" ht="100.5" customHeight="1" x14ac:dyDescent="0.25">
      <c r="A336" s="34" t="s">
        <v>2344</v>
      </c>
      <c r="B336" s="34" t="s">
        <v>2345</v>
      </c>
      <c r="C336" s="72"/>
      <c r="D336" s="72"/>
      <c r="E336" s="72"/>
      <c r="F336" s="34" t="s">
        <v>2346</v>
      </c>
      <c r="G336" s="34" t="s">
        <v>1108</v>
      </c>
      <c r="H336" s="34" t="s">
        <v>107</v>
      </c>
      <c r="I336" s="34" t="s">
        <v>163</v>
      </c>
      <c r="J336" s="34" t="s">
        <v>108</v>
      </c>
      <c r="K336" s="34" t="s">
        <v>1109</v>
      </c>
      <c r="L336" s="34" t="s">
        <v>2268</v>
      </c>
      <c r="M336" s="34" t="s">
        <v>108</v>
      </c>
      <c r="N336" s="34" t="s">
        <v>108</v>
      </c>
      <c r="O336" s="38" t="s">
        <v>108</v>
      </c>
      <c r="P336" s="34" t="s">
        <v>108</v>
      </c>
      <c r="Q336" s="34" t="s">
        <v>605</v>
      </c>
      <c r="R336" s="34" t="s">
        <v>261</v>
      </c>
      <c r="S336" s="34" t="s">
        <v>261</v>
      </c>
      <c r="T336" s="34" t="s">
        <v>111</v>
      </c>
      <c r="U336" s="34" t="s">
        <v>112</v>
      </c>
      <c r="V336" s="34" t="s">
        <v>113</v>
      </c>
      <c r="W336" s="34" t="s">
        <v>108</v>
      </c>
      <c r="X336" s="39" t="s">
        <v>374</v>
      </c>
      <c r="Y336" s="34" t="s">
        <v>108</v>
      </c>
      <c r="Z336" s="64">
        <v>7</v>
      </c>
      <c r="AA336" s="34" t="s">
        <v>108</v>
      </c>
      <c r="AB336" s="34" t="s">
        <v>467</v>
      </c>
      <c r="AC336" s="34" t="s">
        <v>108</v>
      </c>
      <c r="AD336" s="35" t="s">
        <v>2347</v>
      </c>
      <c r="AE336" s="34" t="s">
        <v>2270</v>
      </c>
      <c r="AF336" s="34" t="s">
        <v>2241</v>
      </c>
      <c r="AG336" s="34" t="s">
        <v>2348</v>
      </c>
      <c r="AH336" s="34" t="s">
        <v>118</v>
      </c>
      <c r="AI336" s="34" t="s">
        <v>108</v>
      </c>
      <c r="AJ336" s="34" t="s">
        <v>119</v>
      </c>
      <c r="AK336" s="34" t="s">
        <v>108</v>
      </c>
      <c r="AL336" s="34" t="s">
        <v>108</v>
      </c>
      <c r="AM336" s="34" t="b">
        <v>0</v>
      </c>
      <c r="AN336" s="34" t="s">
        <v>108</v>
      </c>
      <c r="AO336" s="34" t="s">
        <v>108</v>
      </c>
      <c r="AP336" s="34" t="s">
        <v>108</v>
      </c>
      <c r="AQ336" s="34" t="s">
        <v>113</v>
      </c>
      <c r="AR336" s="34" t="s">
        <v>108</v>
      </c>
      <c r="AS336" s="37" t="s">
        <v>108</v>
      </c>
      <c r="AT336" s="34" t="s">
        <v>108</v>
      </c>
      <c r="AU336" s="34" t="s">
        <v>108</v>
      </c>
      <c r="AV336" s="34" t="s">
        <v>108</v>
      </c>
      <c r="AW336" s="34" t="s">
        <v>108</v>
      </c>
      <c r="AX336" s="34" t="s">
        <v>108</v>
      </c>
      <c r="AY336" s="37" t="s">
        <v>108</v>
      </c>
      <c r="AZ336" s="34" t="s">
        <v>120</v>
      </c>
      <c r="BA336" s="34" t="s">
        <v>108</v>
      </c>
      <c r="BB336" s="34" t="s">
        <v>157</v>
      </c>
      <c r="BC336" s="34" t="s">
        <v>108</v>
      </c>
      <c r="BD336" s="38">
        <v>46742</v>
      </c>
      <c r="BE336" s="56" t="s">
        <v>108</v>
      </c>
      <c r="BF336" s="38">
        <v>46786</v>
      </c>
      <c r="BG336" s="34" t="s">
        <v>108</v>
      </c>
      <c r="BH336" s="34" t="s">
        <v>108</v>
      </c>
      <c r="BI336" s="34" t="b">
        <v>0</v>
      </c>
      <c r="BJ336" s="64" t="s">
        <v>108</v>
      </c>
      <c r="BK336" s="41" t="s">
        <v>108</v>
      </c>
      <c r="BL336" s="114">
        <v>2024.60312562934</v>
      </c>
      <c r="BM336" s="41">
        <v>0</v>
      </c>
      <c r="BN336" s="41">
        <v>0</v>
      </c>
      <c r="BO336" s="41">
        <v>0</v>
      </c>
      <c r="BP336" s="41">
        <v>0</v>
      </c>
      <c r="BQ336" s="41">
        <v>0</v>
      </c>
      <c r="BR336" s="41">
        <v>0</v>
      </c>
      <c r="BS336" s="41">
        <v>99.959491956036899</v>
      </c>
      <c r="BT336" s="41">
        <v>99.959491956036899</v>
      </c>
      <c r="BU336" s="52">
        <v>1025.0082060689699</v>
      </c>
      <c r="BV336" s="41">
        <v>799.67593564829497</v>
      </c>
      <c r="BW336" s="41">
        <v>0</v>
      </c>
      <c r="BX336" s="42">
        <v>0</v>
      </c>
      <c r="BY336" s="42">
        <v>0</v>
      </c>
      <c r="BZ336" s="42">
        <v>0</v>
      </c>
      <c r="CA336" s="34" t="s">
        <v>108</v>
      </c>
      <c r="CB336" s="41">
        <v>0</v>
      </c>
      <c r="CC336" s="41">
        <v>0</v>
      </c>
      <c r="CD336" s="41">
        <v>0</v>
      </c>
      <c r="CE336" s="41">
        <v>0</v>
      </c>
      <c r="CF336" s="41">
        <v>0</v>
      </c>
      <c r="CG336" s="34" t="s">
        <v>121</v>
      </c>
      <c r="CH336" s="45" t="s">
        <v>121</v>
      </c>
      <c r="CI336" s="34" t="s">
        <v>121</v>
      </c>
      <c r="CJ336" s="34" t="s">
        <v>108</v>
      </c>
      <c r="CK336" s="51">
        <v>1</v>
      </c>
      <c r="CL336" s="51">
        <v>0</v>
      </c>
      <c r="CM336" s="48" t="s">
        <v>2349</v>
      </c>
    </row>
    <row r="337" spans="1:91" s="21" customFormat="1" ht="100.5" customHeight="1" x14ac:dyDescent="0.25">
      <c r="A337" s="34" t="s">
        <v>2350</v>
      </c>
      <c r="B337" s="34" t="s">
        <v>2351</v>
      </c>
      <c r="C337" s="72"/>
      <c r="D337" s="72"/>
      <c r="E337" s="72"/>
      <c r="F337" s="34" t="s">
        <v>2352</v>
      </c>
      <c r="G337" s="34" t="s">
        <v>1108</v>
      </c>
      <c r="H337" s="34" t="s">
        <v>107</v>
      </c>
      <c r="I337" s="34" t="s">
        <v>163</v>
      </c>
      <c r="J337" s="34" t="s">
        <v>108</v>
      </c>
      <c r="K337" s="34" t="s">
        <v>1109</v>
      </c>
      <c r="L337" s="34" t="s">
        <v>2268</v>
      </c>
      <c r="M337" s="34" t="s">
        <v>108</v>
      </c>
      <c r="N337" s="34" t="s">
        <v>108</v>
      </c>
      <c r="O337" s="38" t="s">
        <v>108</v>
      </c>
      <c r="P337" s="34" t="s">
        <v>108</v>
      </c>
      <c r="Q337" s="34" t="s">
        <v>605</v>
      </c>
      <c r="R337" s="34" t="s">
        <v>261</v>
      </c>
      <c r="S337" s="34" t="s">
        <v>261</v>
      </c>
      <c r="T337" s="34" t="s">
        <v>111</v>
      </c>
      <c r="U337" s="34" t="s">
        <v>112</v>
      </c>
      <c r="V337" s="34" t="s">
        <v>113</v>
      </c>
      <c r="W337" s="34" t="s">
        <v>108</v>
      </c>
      <c r="X337" s="39" t="s">
        <v>374</v>
      </c>
      <c r="Y337" s="34" t="s">
        <v>108</v>
      </c>
      <c r="Z337" s="64">
        <v>9.9</v>
      </c>
      <c r="AA337" s="34" t="s">
        <v>108</v>
      </c>
      <c r="AB337" s="34" t="s">
        <v>2353</v>
      </c>
      <c r="AC337" s="34" t="s">
        <v>108</v>
      </c>
      <c r="AD337" s="35" t="s">
        <v>2354</v>
      </c>
      <c r="AE337" s="34" t="s">
        <v>2270</v>
      </c>
      <c r="AF337" s="34" t="s">
        <v>2241</v>
      </c>
      <c r="AG337" s="34" t="s">
        <v>2348</v>
      </c>
      <c r="AH337" s="34" t="s">
        <v>118</v>
      </c>
      <c r="AI337" s="34" t="s">
        <v>108</v>
      </c>
      <c r="AJ337" s="34" t="s">
        <v>119</v>
      </c>
      <c r="AK337" s="34" t="s">
        <v>108</v>
      </c>
      <c r="AL337" s="34" t="s">
        <v>108</v>
      </c>
      <c r="AM337" s="34" t="b">
        <v>0</v>
      </c>
      <c r="AN337" s="34" t="s">
        <v>108</v>
      </c>
      <c r="AO337" s="34" t="s">
        <v>108</v>
      </c>
      <c r="AP337" s="34" t="s">
        <v>108</v>
      </c>
      <c r="AQ337" s="34" t="s">
        <v>113</v>
      </c>
      <c r="AR337" s="34" t="s">
        <v>108</v>
      </c>
      <c r="AS337" s="37" t="s">
        <v>108</v>
      </c>
      <c r="AT337" s="34" t="s">
        <v>108</v>
      </c>
      <c r="AU337" s="34" t="s">
        <v>108</v>
      </c>
      <c r="AV337" s="34" t="s">
        <v>108</v>
      </c>
      <c r="AW337" s="34" t="s">
        <v>108</v>
      </c>
      <c r="AX337" s="34" t="s">
        <v>108</v>
      </c>
      <c r="AY337" s="37" t="s">
        <v>108</v>
      </c>
      <c r="AZ337" s="34" t="s">
        <v>120</v>
      </c>
      <c r="BA337" s="34" t="s">
        <v>108</v>
      </c>
      <c r="BB337" s="34" t="s">
        <v>157</v>
      </c>
      <c r="BC337" s="34" t="s">
        <v>108</v>
      </c>
      <c r="BD337" s="38">
        <v>46534</v>
      </c>
      <c r="BE337" s="37" t="s">
        <v>108</v>
      </c>
      <c r="BF337" s="38">
        <v>46603</v>
      </c>
      <c r="BG337" s="34" t="s">
        <v>108</v>
      </c>
      <c r="BH337" s="34" t="s">
        <v>108</v>
      </c>
      <c r="BI337" s="39" t="b">
        <v>1</v>
      </c>
      <c r="BJ337" s="64" t="s">
        <v>108</v>
      </c>
      <c r="BK337" s="41" t="s">
        <v>108</v>
      </c>
      <c r="BL337" s="112">
        <v>2159.85</v>
      </c>
      <c r="BM337" s="41">
        <v>0</v>
      </c>
      <c r="BN337" s="41">
        <v>0</v>
      </c>
      <c r="BO337" s="41">
        <v>0</v>
      </c>
      <c r="BP337" s="41">
        <v>0</v>
      </c>
      <c r="BQ337" s="41">
        <v>0</v>
      </c>
      <c r="BR337" s="41">
        <v>0</v>
      </c>
      <c r="BS337" s="41">
        <v>34.016235000000002</v>
      </c>
      <c r="BT337" s="41">
        <v>0</v>
      </c>
      <c r="BU337" s="41">
        <v>0</v>
      </c>
      <c r="BV337" s="41">
        <v>700.19251499999996</v>
      </c>
      <c r="BW337" s="41">
        <v>1425.6412499999999</v>
      </c>
      <c r="BX337" s="42">
        <v>0</v>
      </c>
      <c r="BY337" s="42">
        <v>0</v>
      </c>
      <c r="BZ337" s="42">
        <v>0</v>
      </c>
      <c r="CA337" s="34" t="s">
        <v>108</v>
      </c>
      <c r="CB337" s="41">
        <v>0</v>
      </c>
      <c r="CC337" s="41">
        <v>0</v>
      </c>
      <c r="CD337" s="41">
        <v>0</v>
      </c>
      <c r="CE337" s="41">
        <v>0</v>
      </c>
      <c r="CF337" s="41">
        <v>0</v>
      </c>
      <c r="CG337" s="34" t="s">
        <v>121</v>
      </c>
      <c r="CH337" s="45" t="s">
        <v>121</v>
      </c>
      <c r="CI337" s="34" t="s">
        <v>121</v>
      </c>
      <c r="CJ337" s="34" t="s">
        <v>108</v>
      </c>
      <c r="CK337" s="51">
        <v>1</v>
      </c>
      <c r="CL337" s="51">
        <v>0</v>
      </c>
      <c r="CM337" s="48" t="s">
        <v>2349</v>
      </c>
    </row>
    <row r="338" spans="1:91" s="21" customFormat="1" ht="100.5" customHeight="1" x14ac:dyDescent="0.25">
      <c r="A338" s="34" t="s">
        <v>2355</v>
      </c>
      <c r="B338" s="34" t="s">
        <v>2356</v>
      </c>
      <c r="C338" s="72"/>
      <c r="D338" s="72"/>
      <c r="E338" s="72"/>
      <c r="F338" s="34" t="s">
        <v>2357</v>
      </c>
      <c r="G338" s="34" t="s">
        <v>1108</v>
      </c>
      <c r="H338" s="34" t="s">
        <v>107</v>
      </c>
      <c r="I338" s="34" t="s">
        <v>163</v>
      </c>
      <c r="J338" s="34" t="s">
        <v>108</v>
      </c>
      <c r="K338" s="34" t="s">
        <v>1109</v>
      </c>
      <c r="L338" s="34" t="s">
        <v>2268</v>
      </c>
      <c r="M338" s="34" t="s">
        <v>108</v>
      </c>
      <c r="N338" s="34" t="s">
        <v>108</v>
      </c>
      <c r="O338" s="38" t="s">
        <v>108</v>
      </c>
      <c r="P338" s="34" t="s">
        <v>108</v>
      </c>
      <c r="Q338" s="34" t="s">
        <v>605</v>
      </c>
      <c r="R338" s="34" t="s">
        <v>261</v>
      </c>
      <c r="S338" s="34" t="s">
        <v>261</v>
      </c>
      <c r="T338" s="34" t="s">
        <v>111</v>
      </c>
      <c r="U338" s="34" t="s">
        <v>112</v>
      </c>
      <c r="V338" s="34" t="s">
        <v>113</v>
      </c>
      <c r="W338" s="34" t="s">
        <v>108</v>
      </c>
      <c r="X338" s="39" t="s">
        <v>374</v>
      </c>
      <c r="Y338" s="34" t="s">
        <v>108</v>
      </c>
      <c r="Z338" s="64">
        <v>20.2</v>
      </c>
      <c r="AA338" s="34" t="s">
        <v>108</v>
      </c>
      <c r="AB338" s="34" t="s">
        <v>443</v>
      </c>
      <c r="AC338" s="34" t="s">
        <v>108</v>
      </c>
      <c r="AD338" s="35" t="s">
        <v>2358</v>
      </c>
      <c r="AE338" s="34" t="s">
        <v>2270</v>
      </c>
      <c r="AF338" s="34" t="s">
        <v>2241</v>
      </c>
      <c r="AG338" s="34" t="s">
        <v>2348</v>
      </c>
      <c r="AH338" s="34" t="s">
        <v>118</v>
      </c>
      <c r="AI338" s="37" t="s">
        <v>108</v>
      </c>
      <c r="AJ338" s="34" t="s">
        <v>119</v>
      </c>
      <c r="AK338" s="34" t="s">
        <v>108</v>
      </c>
      <c r="AL338" s="34" t="s">
        <v>108</v>
      </c>
      <c r="AM338" s="34" t="b">
        <v>0</v>
      </c>
      <c r="AN338" s="34" t="s">
        <v>108</v>
      </c>
      <c r="AO338" s="34" t="s">
        <v>108</v>
      </c>
      <c r="AP338" s="34" t="s">
        <v>108</v>
      </c>
      <c r="AQ338" s="34" t="s">
        <v>113</v>
      </c>
      <c r="AR338" s="34" t="s">
        <v>108</v>
      </c>
      <c r="AS338" s="40" t="s">
        <v>108</v>
      </c>
      <c r="AT338" s="34" t="s">
        <v>108</v>
      </c>
      <c r="AU338" s="40" t="s">
        <v>108</v>
      </c>
      <c r="AV338" s="34" t="s">
        <v>108</v>
      </c>
      <c r="AW338" s="40" t="s">
        <v>108</v>
      </c>
      <c r="AX338" s="34" t="s">
        <v>108</v>
      </c>
      <c r="AY338" s="34" t="s">
        <v>108</v>
      </c>
      <c r="AZ338" s="34" t="s">
        <v>120</v>
      </c>
      <c r="BA338" s="34" t="s">
        <v>108</v>
      </c>
      <c r="BB338" s="34" t="s">
        <v>157</v>
      </c>
      <c r="BC338" s="34" t="s">
        <v>108</v>
      </c>
      <c r="BD338" s="38">
        <v>46993</v>
      </c>
      <c r="BE338" s="37" t="s">
        <v>108</v>
      </c>
      <c r="BF338" s="38">
        <v>47021</v>
      </c>
      <c r="BG338" s="34" t="s">
        <v>108</v>
      </c>
      <c r="BH338" s="34" t="s">
        <v>108</v>
      </c>
      <c r="BI338" s="34" t="b">
        <v>0</v>
      </c>
      <c r="BJ338" s="106" t="s">
        <v>108</v>
      </c>
      <c r="BK338" s="34" t="s">
        <v>108</v>
      </c>
      <c r="BL338" s="113">
        <v>2683.9295999999999</v>
      </c>
      <c r="BM338" s="42">
        <v>0</v>
      </c>
      <c r="BN338" s="42">
        <v>0</v>
      </c>
      <c r="BO338" s="42">
        <v>0</v>
      </c>
      <c r="BP338" s="42">
        <v>0</v>
      </c>
      <c r="BQ338" s="42">
        <v>0</v>
      </c>
      <c r="BR338" s="42">
        <v>0</v>
      </c>
      <c r="BS338" s="43">
        <v>8.6379099999999998</v>
      </c>
      <c r="BT338" s="43">
        <v>389.96969000000001</v>
      </c>
      <c r="BU338" s="43">
        <v>2285.3220000000001</v>
      </c>
      <c r="BV338" s="43">
        <v>0</v>
      </c>
      <c r="BW338" s="43">
        <v>0</v>
      </c>
      <c r="BX338" s="42">
        <v>0</v>
      </c>
      <c r="BY338" s="42">
        <v>0</v>
      </c>
      <c r="BZ338" s="42">
        <v>0</v>
      </c>
      <c r="CA338" s="44" t="s">
        <v>108</v>
      </c>
      <c r="CB338" s="42">
        <v>0</v>
      </c>
      <c r="CC338" s="42">
        <v>0</v>
      </c>
      <c r="CD338" s="42">
        <v>0</v>
      </c>
      <c r="CE338" s="42">
        <v>0</v>
      </c>
      <c r="CF338" s="42">
        <v>0</v>
      </c>
      <c r="CG338" s="34" t="s">
        <v>121</v>
      </c>
      <c r="CH338" s="45" t="s">
        <v>121</v>
      </c>
      <c r="CI338" s="34" t="s">
        <v>121</v>
      </c>
      <c r="CJ338" s="34" t="s">
        <v>108</v>
      </c>
      <c r="CK338" s="47">
        <v>1</v>
      </c>
      <c r="CL338" s="47">
        <v>0</v>
      </c>
      <c r="CM338" s="48" t="s">
        <v>2349</v>
      </c>
    </row>
    <row r="339" spans="1:91" s="21" customFormat="1" ht="100.5" customHeight="1" x14ac:dyDescent="0.25">
      <c r="A339" s="34" t="s">
        <v>2359</v>
      </c>
      <c r="B339" s="34" t="s">
        <v>2360</v>
      </c>
      <c r="C339" s="34" t="s">
        <v>108</v>
      </c>
      <c r="D339" s="34" t="s">
        <v>108</v>
      </c>
      <c r="E339" s="34" t="s">
        <v>108</v>
      </c>
      <c r="F339" s="34" t="s">
        <v>2361</v>
      </c>
      <c r="G339" s="34" t="s">
        <v>261</v>
      </c>
      <c r="H339" s="34" t="s">
        <v>231</v>
      </c>
      <c r="I339" s="34" t="s">
        <v>261</v>
      </c>
      <c r="J339" s="34" t="s">
        <v>108</v>
      </c>
      <c r="K339" s="34" t="s">
        <v>271</v>
      </c>
      <c r="L339" s="34" t="s">
        <v>2362</v>
      </c>
      <c r="M339" s="34" t="s">
        <v>108</v>
      </c>
      <c r="N339" s="34" t="s">
        <v>108</v>
      </c>
      <c r="O339" s="37" t="s">
        <v>108</v>
      </c>
      <c r="P339" s="34" t="s">
        <v>108</v>
      </c>
      <c r="Q339" s="34" t="s">
        <v>109</v>
      </c>
      <c r="R339" s="34" t="s">
        <v>108</v>
      </c>
      <c r="S339" s="34" t="s">
        <v>108</v>
      </c>
      <c r="T339" s="34" t="s">
        <v>108</v>
      </c>
      <c r="U339" s="34" t="s">
        <v>351</v>
      </c>
      <c r="V339" s="34" t="s">
        <v>113</v>
      </c>
      <c r="W339" s="34" t="s">
        <v>108</v>
      </c>
      <c r="X339" s="39" t="s">
        <v>2027</v>
      </c>
      <c r="Y339" s="34" t="s">
        <v>108</v>
      </c>
      <c r="Z339" s="64" t="s">
        <v>108</v>
      </c>
      <c r="AA339" s="34" t="s">
        <v>108</v>
      </c>
      <c r="AB339" s="34" t="s">
        <v>108</v>
      </c>
      <c r="AC339" s="34" t="s">
        <v>108</v>
      </c>
      <c r="AD339" s="35" t="s">
        <v>108</v>
      </c>
      <c r="AE339" s="34" t="s">
        <v>2363</v>
      </c>
      <c r="AF339" s="34" t="s">
        <v>2364</v>
      </c>
      <c r="AG339" s="34" t="s">
        <v>117</v>
      </c>
      <c r="AH339" s="34" t="s">
        <v>118</v>
      </c>
      <c r="AI339" s="37" t="s">
        <v>108</v>
      </c>
      <c r="AJ339" s="34" t="s">
        <v>2047</v>
      </c>
      <c r="AK339" s="34" t="s">
        <v>108</v>
      </c>
      <c r="AL339" s="34" t="s">
        <v>108</v>
      </c>
      <c r="AM339" s="34" t="b">
        <v>0</v>
      </c>
      <c r="AN339" s="34" t="s">
        <v>108</v>
      </c>
      <c r="AO339" s="34" t="s">
        <v>108</v>
      </c>
      <c r="AP339" s="34" t="s">
        <v>108</v>
      </c>
      <c r="AQ339" s="34" t="s">
        <v>113</v>
      </c>
      <c r="AR339" s="34" t="s">
        <v>108</v>
      </c>
      <c r="AS339" s="37" t="s">
        <v>108</v>
      </c>
      <c r="AT339" s="34" t="s">
        <v>108</v>
      </c>
      <c r="AU339" s="40" t="s">
        <v>108</v>
      </c>
      <c r="AV339" s="34" t="s">
        <v>108</v>
      </c>
      <c r="AW339" s="40" t="s">
        <v>108</v>
      </c>
      <c r="AX339" s="34" t="s">
        <v>108</v>
      </c>
      <c r="AY339" s="37" t="s">
        <v>108</v>
      </c>
      <c r="AZ339" s="34" t="s">
        <v>120</v>
      </c>
      <c r="BA339" s="34" t="s">
        <v>108</v>
      </c>
      <c r="BB339" s="34" t="s">
        <v>135</v>
      </c>
      <c r="BC339" s="34" t="s">
        <v>108</v>
      </c>
      <c r="BD339" s="37" t="s">
        <v>108</v>
      </c>
      <c r="BE339" s="37" t="s">
        <v>108</v>
      </c>
      <c r="BF339" s="37" t="s">
        <v>108</v>
      </c>
      <c r="BG339" s="34" t="s">
        <v>108</v>
      </c>
      <c r="BH339" s="34" t="s">
        <v>108</v>
      </c>
      <c r="BI339" s="34" t="b">
        <v>0</v>
      </c>
      <c r="BJ339" s="106" t="s">
        <v>108</v>
      </c>
      <c r="BK339" s="41" t="s">
        <v>108</v>
      </c>
      <c r="BL339" s="115" t="s">
        <v>108</v>
      </c>
      <c r="BM339" s="42" t="s">
        <v>108</v>
      </c>
      <c r="BN339" s="42" t="s">
        <v>108</v>
      </c>
      <c r="BO339" s="42" t="s">
        <v>108</v>
      </c>
      <c r="BP339" s="42" t="s">
        <v>108</v>
      </c>
      <c r="BQ339" s="42" t="s">
        <v>108</v>
      </c>
      <c r="BR339" s="42" t="s">
        <v>108</v>
      </c>
      <c r="BS339" s="42" t="s">
        <v>108</v>
      </c>
      <c r="BT339" s="42" t="s">
        <v>108</v>
      </c>
      <c r="BU339" s="42" t="s">
        <v>108</v>
      </c>
      <c r="BV339" s="42" t="s">
        <v>108</v>
      </c>
      <c r="BW339" s="42" t="s">
        <v>108</v>
      </c>
      <c r="BX339" s="42" t="s">
        <v>108</v>
      </c>
      <c r="BY339" s="42" t="s">
        <v>108</v>
      </c>
      <c r="BZ339" s="42" t="s">
        <v>108</v>
      </c>
      <c r="CA339" s="34" t="s">
        <v>108</v>
      </c>
      <c r="CB339" s="41" t="s">
        <v>108</v>
      </c>
      <c r="CC339" s="41" t="s">
        <v>108</v>
      </c>
      <c r="CD339" s="41" t="s">
        <v>108</v>
      </c>
      <c r="CE339" s="41" t="s">
        <v>108</v>
      </c>
      <c r="CF339" s="41" t="s">
        <v>108</v>
      </c>
      <c r="CG339" s="34" t="s">
        <v>121</v>
      </c>
      <c r="CH339" s="45" t="s">
        <v>121</v>
      </c>
      <c r="CI339" s="34" t="s">
        <v>121</v>
      </c>
      <c r="CJ339" s="34" t="s">
        <v>108</v>
      </c>
      <c r="CK339" s="47">
        <v>1</v>
      </c>
      <c r="CL339" s="47">
        <v>0</v>
      </c>
      <c r="CM339" s="48" t="s">
        <v>2365</v>
      </c>
    </row>
    <row r="340" spans="1:91" s="21" customFormat="1" ht="100.5" customHeight="1" x14ac:dyDescent="0.25">
      <c r="A340" s="34" t="s">
        <v>2366</v>
      </c>
      <c r="B340" s="34" t="s">
        <v>2367</v>
      </c>
      <c r="C340" s="34">
        <v>37.309600000000003</v>
      </c>
      <c r="D340" s="34">
        <v>-119.3134</v>
      </c>
      <c r="E340" s="34" t="s">
        <v>2368</v>
      </c>
      <c r="F340" s="34" t="s">
        <v>2369</v>
      </c>
      <c r="G340" s="34" t="s">
        <v>202</v>
      </c>
      <c r="H340" s="34" t="s">
        <v>107</v>
      </c>
      <c r="I340" s="34" t="s">
        <v>108</v>
      </c>
      <c r="J340" s="34" t="s">
        <v>2370</v>
      </c>
      <c r="K340" s="34" t="s">
        <v>271</v>
      </c>
      <c r="L340" s="34" t="s">
        <v>2362</v>
      </c>
      <c r="M340" s="34" t="s">
        <v>108</v>
      </c>
      <c r="N340" s="34" t="s">
        <v>108</v>
      </c>
      <c r="O340" s="37">
        <v>44061</v>
      </c>
      <c r="P340" s="34">
        <v>101</v>
      </c>
      <c r="Q340" s="34" t="s">
        <v>109</v>
      </c>
      <c r="R340" s="34" t="s">
        <v>108</v>
      </c>
      <c r="S340" s="34" t="s">
        <v>108</v>
      </c>
      <c r="T340" s="34" t="s">
        <v>130</v>
      </c>
      <c r="U340" s="34" t="s">
        <v>351</v>
      </c>
      <c r="V340" s="34" t="s">
        <v>113</v>
      </c>
      <c r="W340" s="34" t="s">
        <v>2371</v>
      </c>
      <c r="X340" s="39" t="s">
        <v>2027</v>
      </c>
      <c r="Y340" s="34" t="s">
        <v>108</v>
      </c>
      <c r="Z340" s="64" t="s">
        <v>108</v>
      </c>
      <c r="AA340" s="34" t="s">
        <v>108</v>
      </c>
      <c r="AB340" s="34" t="s">
        <v>108</v>
      </c>
      <c r="AC340" s="34" t="s">
        <v>108</v>
      </c>
      <c r="AD340" s="35" t="s">
        <v>2372</v>
      </c>
      <c r="AE340" s="34" t="s">
        <v>2363</v>
      </c>
      <c r="AF340" s="34" t="s">
        <v>2364</v>
      </c>
      <c r="AG340" s="34" t="s">
        <v>117</v>
      </c>
      <c r="AH340" s="34" t="s">
        <v>118</v>
      </c>
      <c r="AI340" s="38">
        <v>44022</v>
      </c>
      <c r="AJ340" s="34" t="s">
        <v>2047</v>
      </c>
      <c r="AK340" s="34">
        <v>2020</v>
      </c>
      <c r="AL340" s="34" t="s">
        <v>108</v>
      </c>
      <c r="AM340" s="34" t="b">
        <v>0</v>
      </c>
      <c r="AN340" s="34" t="s">
        <v>108</v>
      </c>
      <c r="AO340" s="34" t="s">
        <v>108</v>
      </c>
      <c r="AP340" s="34" t="s">
        <v>108</v>
      </c>
      <c r="AQ340" s="34" t="s">
        <v>113</v>
      </c>
      <c r="AR340" s="34" t="s">
        <v>108</v>
      </c>
      <c r="AS340" s="37" t="s">
        <v>108</v>
      </c>
      <c r="AT340" s="34" t="s">
        <v>108</v>
      </c>
      <c r="AU340" s="40" t="s">
        <v>108</v>
      </c>
      <c r="AV340" s="34" t="s">
        <v>108</v>
      </c>
      <c r="AW340" s="40" t="s">
        <v>108</v>
      </c>
      <c r="AX340" s="34" t="s">
        <v>108</v>
      </c>
      <c r="AY340" s="37" t="s">
        <v>108</v>
      </c>
      <c r="AZ340" s="34" t="s">
        <v>120</v>
      </c>
      <c r="BA340" s="34" t="s">
        <v>108</v>
      </c>
      <c r="BB340" s="34" t="s">
        <v>135</v>
      </c>
      <c r="BC340" s="34" t="s">
        <v>108</v>
      </c>
      <c r="BD340" s="37">
        <v>44078</v>
      </c>
      <c r="BE340" s="37">
        <v>44080</v>
      </c>
      <c r="BF340" s="37">
        <v>44314</v>
      </c>
      <c r="BG340" s="34" t="s">
        <v>166</v>
      </c>
      <c r="BH340" s="34" t="s">
        <v>108</v>
      </c>
      <c r="BI340" s="34" t="b">
        <v>0</v>
      </c>
      <c r="BJ340" s="64">
        <v>0</v>
      </c>
      <c r="BK340" s="41" t="s">
        <v>108</v>
      </c>
      <c r="BL340" s="113">
        <v>15994.923059999999</v>
      </c>
      <c r="BM340" s="42">
        <v>14892.585440000001</v>
      </c>
      <c r="BN340" s="43">
        <v>1081.6190999999999</v>
      </c>
      <c r="BO340" s="42">
        <v>13.457380000000001</v>
      </c>
      <c r="BP340" s="43">
        <v>0.72253999999999996</v>
      </c>
      <c r="BQ340" s="42">
        <v>3.7837100000000001</v>
      </c>
      <c r="BR340" s="43">
        <v>2.7548900000000001</v>
      </c>
      <c r="BS340" s="42" t="s">
        <v>108</v>
      </c>
      <c r="BT340" s="42" t="s">
        <v>108</v>
      </c>
      <c r="BU340" s="42" t="s">
        <v>108</v>
      </c>
      <c r="BV340" s="42" t="s">
        <v>108</v>
      </c>
      <c r="BW340" s="42" t="s">
        <v>108</v>
      </c>
      <c r="BX340" s="42">
        <v>0</v>
      </c>
      <c r="BY340" s="43">
        <v>1178.4305400000001</v>
      </c>
      <c r="BZ340" s="43">
        <v>85.830219999999997</v>
      </c>
      <c r="CA340" s="34" t="s">
        <v>423</v>
      </c>
      <c r="CB340" s="52">
        <v>524.81755999999996</v>
      </c>
      <c r="CC340" s="43">
        <v>6.7286599999999996</v>
      </c>
      <c r="CD340" s="41">
        <v>7701.1330900000003</v>
      </c>
      <c r="CE340" s="52">
        <v>3.7256399999999998</v>
      </c>
      <c r="CF340" s="52">
        <v>2.6275499999999998</v>
      </c>
      <c r="CG340" s="34" t="s">
        <v>121</v>
      </c>
      <c r="CH340" s="45" t="s">
        <v>121</v>
      </c>
      <c r="CI340" s="34" t="s">
        <v>121</v>
      </c>
      <c r="CJ340" s="34" t="s">
        <v>108</v>
      </c>
      <c r="CK340" s="47">
        <v>1</v>
      </c>
      <c r="CL340" s="47">
        <v>0</v>
      </c>
      <c r="CM340" s="51" t="s">
        <v>2373</v>
      </c>
    </row>
    <row r="341" spans="1:91" s="21" customFormat="1" ht="100.5" customHeight="1" x14ac:dyDescent="0.25">
      <c r="A341" s="34" t="s">
        <v>2370</v>
      </c>
      <c r="B341" s="34" t="s">
        <v>2374</v>
      </c>
      <c r="C341" s="34" t="s">
        <v>2375</v>
      </c>
      <c r="D341" s="34" t="s">
        <v>2376</v>
      </c>
      <c r="E341" s="34" t="s">
        <v>2377</v>
      </c>
      <c r="F341" s="34" t="s">
        <v>2378</v>
      </c>
      <c r="G341" s="34" t="s">
        <v>553</v>
      </c>
      <c r="H341" s="34" t="s">
        <v>231</v>
      </c>
      <c r="I341" s="34" t="s">
        <v>108</v>
      </c>
      <c r="J341" s="34" t="s">
        <v>2366</v>
      </c>
      <c r="K341" s="34" t="s">
        <v>271</v>
      </c>
      <c r="L341" s="34" t="s">
        <v>2362</v>
      </c>
      <c r="M341" s="34" t="s">
        <v>108</v>
      </c>
      <c r="N341" s="34" t="s">
        <v>108</v>
      </c>
      <c r="O341" s="37" t="s">
        <v>108</v>
      </c>
      <c r="P341" s="34" t="s">
        <v>108</v>
      </c>
      <c r="Q341" s="34" t="s">
        <v>109</v>
      </c>
      <c r="R341" s="34" t="s">
        <v>108</v>
      </c>
      <c r="S341" s="34" t="s">
        <v>108</v>
      </c>
      <c r="T341" s="34" t="s">
        <v>180</v>
      </c>
      <c r="U341" s="34" t="s">
        <v>351</v>
      </c>
      <c r="V341" s="34" t="s">
        <v>113</v>
      </c>
      <c r="W341" s="34" t="s">
        <v>2371</v>
      </c>
      <c r="X341" s="39" t="s">
        <v>2027</v>
      </c>
      <c r="Y341" s="34" t="s">
        <v>108</v>
      </c>
      <c r="Z341" s="64" t="s">
        <v>108</v>
      </c>
      <c r="AA341" s="34" t="s">
        <v>108</v>
      </c>
      <c r="AB341" s="34" t="s">
        <v>108</v>
      </c>
      <c r="AC341" s="34" t="s">
        <v>108</v>
      </c>
      <c r="AD341" s="35" t="s">
        <v>2379</v>
      </c>
      <c r="AE341" s="34" t="s">
        <v>2363</v>
      </c>
      <c r="AF341" s="34" t="s">
        <v>2364</v>
      </c>
      <c r="AG341" s="34" t="s">
        <v>117</v>
      </c>
      <c r="AH341" s="34" t="s">
        <v>118</v>
      </c>
      <c r="AI341" s="37">
        <v>44154</v>
      </c>
      <c r="AJ341" s="34" t="s">
        <v>366</v>
      </c>
      <c r="AK341" s="34">
        <v>2020</v>
      </c>
      <c r="AL341" s="34" t="s">
        <v>108</v>
      </c>
      <c r="AM341" s="34" t="b">
        <v>0</v>
      </c>
      <c r="AN341" s="34" t="s">
        <v>108</v>
      </c>
      <c r="AO341" s="34" t="s">
        <v>108</v>
      </c>
      <c r="AP341" s="34" t="s">
        <v>108</v>
      </c>
      <c r="AQ341" s="34" t="s">
        <v>113</v>
      </c>
      <c r="AR341" s="34" t="s">
        <v>108</v>
      </c>
      <c r="AS341" s="37" t="s">
        <v>108</v>
      </c>
      <c r="AT341" s="34" t="s">
        <v>108</v>
      </c>
      <c r="AU341" s="40" t="s">
        <v>108</v>
      </c>
      <c r="AV341" s="34" t="s">
        <v>108</v>
      </c>
      <c r="AW341" s="40" t="s">
        <v>108</v>
      </c>
      <c r="AX341" s="34" t="s">
        <v>108</v>
      </c>
      <c r="AY341" s="37" t="s">
        <v>108</v>
      </c>
      <c r="AZ341" s="34" t="s">
        <v>120</v>
      </c>
      <c r="BA341" s="34" t="s">
        <v>108</v>
      </c>
      <c r="BB341" s="34" t="s">
        <v>135</v>
      </c>
      <c r="BC341" s="34" t="s">
        <v>108</v>
      </c>
      <c r="BD341" s="37">
        <v>44508</v>
      </c>
      <c r="BE341" s="37">
        <v>45261</v>
      </c>
      <c r="BF341" s="37">
        <v>44922</v>
      </c>
      <c r="BG341" s="34" t="s">
        <v>285</v>
      </c>
      <c r="BH341" s="34" t="s">
        <v>108</v>
      </c>
      <c r="BI341" s="34" t="b">
        <v>0</v>
      </c>
      <c r="BJ341" s="106">
        <v>10600</v>
      </c>
      <c r="BK341" s="41" t="s">
        <v>108</v>
      </c>
      <c r="BL341" s="113">
        <v>8260.7453299999997</v>
      </c>
      <c r="BM341" s="42">
        <v>3937.77765</v>
      </c>
      <c r="BN341" s="43">
        <v>2025.2736299999999</v>
      </c>
      <c r="BO341" s="42">
        <v>2141.97759</v>
      </c>
      <c r="BP341" s="42">
        <v>152.24677</v>
      </c>
      <c r="BQ341" s="43">
        <v>3.4696899999999999</v>
      </c>
      <c r="BR341" s="43">
        <v>0</v>
      </c>
      <c r="BS341" s="42" t="s">
        <v>108</v>
      </c>
      <c r="BT341" s="42" t="s">
        <v>108</v>
      </c>
      <c r="BU341" s="42" t="s">
        <v>108</v>
      </c>
      <c r="BV341" s="42" t="s">
        <v>108</v>
      </c>
      <c r="BW341" s="42" t="s">
        <v>108</v>
      </c>
      <c r="BX341" s="42">
        <v>0</v>
      </c>
      <c r="BY341" s="42">
        <v>809.70389</v>
      </c>
      <c r="BZ341" s="42">
        <v>437.25110000000001</v>
      </c>
      <c r="CA341" s="44" t="s">
        <v>798</v>
      </c>
      <c r="CB341" s="41">
        <v>1259.5397</v>
      </c>
      <c r="CC341" s="52">
        <v>1209.4243799999999</v>
      </c>
      <c r="CD341" s="52">
        <v>3809.6458499999999</v>
      </c>
      <c r="CE341" s="52">
        <v>3.4696899999999999</v>
      </c>
      <c r="CF341" s="41">
        <v>0</v>
      </c>
      <c r="CG341" s="34" t="s">
        <v>121</v>
      </c>
      <c r="CH341" s="45" t="s">
        <v>121</v>
      </c>
      <c r="CI341" s="34" t="s">
        <v>121</v>
      </c>
      <c r="CJ341" s="34" t="s">
        <v>108</v>
      </c>
      <c r="CK341" s="47">
        <v>1</v>
      </c>
      <c r="CL341" s="47">
        <v>0</v>
      </c>
      <c r="CM341" s="51" t="s">
        <v>2380</v>
      </c>
    </row>
    <row r="342" spans="1:91" s="21" customFormat="1" ht="100.5" customHeight="1" x14ac:dyDescent="0.25">
      <c r="A342" s="34" t="s">
        <v>2381</v>
      </c>
      <c r="B342" s="34" t="s">
        <v>2382</v>
      </c>
      <c r="C342" s="34" t="s">
        <v>108</v>
      </c>
      <c r="D342" s="34" t="s">
        <v>108</v>
      </c>
      <c r="E342" s="34" t="s">
        <v>108</v>
      </c>
      <c r="F342" s="34" t="s">
        <v>2383</v>
      </c>
      <c r="G342" s="34" t="s">
        <v>172</v>
      </c>
      <c r="H342" s="34" t="s">
        <v>231</v>
      </c>
      <c r="I342" s="34" t="s">
        <v>108</v>
      </c>
      <c r="J342" s="34" t="s">
        <v>108</v>
      </c>
      <c r="K342" s="34" t="s">
        <v>142</v>
      </c>
      <c r="L342" s="34" t="s">
        <v>2188</v>
      </c>
      <c r="M342" s="34" t="s">
        <v>108</v>
      </c>
      <c r="N342" s="34" t="s">
        <v>108</v>
      </c>
      <c r="O342" s="37" t="s">
        <v>108</v>
      </c>
      <c r="P342" s="34" t="s">
        <v>108</v>
      </c>
      <c r="Q342" s="34" t="s">
        <v>109</v>
      </c>
      <c r="R342" s="34" t="s">
        <v>108</v>
      </c>
      <c r="S342" s="34" t="s">
        <v>108</v>
      </c>
      <c r="T342" s="34" t="s">
        <v>108</v>
      </c>
      <c r="U342" s="34" t="s">
        <v>112</v>
      </c>
      <c r="V342" s="34" t="s">
        <v>113</v>
      </c>
      <c r="W342" s="34" t="s">
        <v>108</v>
      </c>
      <c r="X342" s="34" t="s">
        <v>385</v>
      </c>
      <c r="Y342" s="34" t="s">
        <v>108</v>
      </c>
      <c r="Z342" s="64" t="s">
        <v>108</v>
      </c>
      <c r="AA342" s="34" t="s">
        <v>108</v>
      </c>
      <c r="AB342" s="34" t="s">
        <v>108</v>
      </c>
      <c r="AC342" s="34" t="s">
        <v>108</v>
      </c>
      <c r="AD342" s="35" t="s">
        <v>108</v>
      </c>
      <c r="AE342" s="34" t="s">
        <v>2384</v>
      </c>
      <c r="AF342" s="34" t="s">
        <v>2385</v>
      </c>
      <c r="AG342" s="34" t="s">
        <v>117</v>
      </c>
      <c r="AH342" s="34" t="s">
        <v>118</v>
      </c>
      <c r="AI342" s="37" t="s">
        <v>108</v>
      </c>
      <c r="AJ342" s="34" t="s">
        <v>119</v>
      </c>
      <c r="AK342" s="34" t="s">
        <v>108</v>
      </c>
      <c r="AL342" s="34" t="s">
        <v>108</v>
      </c>
      <c r="AM342" s="34" t="b">
        <v>0</v>
      </c>
      <c r="AN342" s="34" t="s">
        <v>108</v>
      </c>
      <c r="AO342" s="34" t="s">
        <v>108</v>
      </c>
      <c r="AP342" s="34" t="s">
        <v>108</v>
      </c>
      <c r="AQ342" s="34" t="s">
        <v>113</v>
      </c>
      <c r="AR342" s="34" t="s">
        <v>108</v>
      </c>
      <c r="AS342" s="37" t="s">
        <v>108</v>
      </c>
      <c r="AT342" s="34" t="s">
        <v>108</v>
      </c>
      <c r="AU342" s="34" t="s">
        <v>108</v>
      </c>
      <c r="AV342" s="34" t="s">
        <v>108</v>
      </c>
      <c r="AW342" s="34" t="s">
        <v>108</v>
      </c>
      <c r="AX342" s="34" t="s">
        <v>108</v>
      </c>
      <c r="AY342" s="40" t="s">
        <v>108</v>
      </c>
      <c r="AZ342" s="34" t="s">
        <v>120</v>
      </c>
      <c r="BA342" s="34" t="s">
        <v>108</v>
      </c>
      <c r="BB342" s="34" t="s">
        <v>135</v>
      </c>
      <c r="BC342" s="34" t="s">
        <v>108</v>
      </c>
      <c r="BD342" s="37" t="s">
        <v>108</v>
      </c>
      <c r="BE342" s="56" t="s">
        <v>108</v>
      </c>
      <c r="BF342" s="37" t="s">
        <v>108</v>
      </c>
      <c r="BG342" s="34" t="s">
        <v>108</v>
      </c>
      <c r="BH342" s="34" t="s">
        <v>108</v>
      </c>
      <c r="BI342" s="34" t="b">
        <v>0</v>
      </c>
      <c r="BJ342" s="64" t="s">
        <v>108</v>
      </c>
      <c r="BK342" s="34" t="s">
        <v>108</v>
      </c>
      <c r="BL342" s="115" t="s">
        <v>108</v>
      </c>
      <c r="BM342" s="42" t="s">
        <v>108</v>
      </c>
      <c r="BN342" s="42" t="s">
        <v>108</v>
      </c>
      <c r="BO342" s="42" t="s">
        <v>108</v>
      </c>
      <c r="BP342" s="42" t="s">
        <v>108</v>
      </c>
      <c r="BQ342" s="42" t="s">
        <v>108</v>
      </c>
      <c r="BR342" s="43" t="s">
        <v>108</v>
      </c>
      <c r="BS342" s="42">
        <v>0</v>
      </c>
      <c r="BT342" s="42">
        <v>0</v>
      </c>
      <c r="BU342" s="42">
        <v>0</v>
      </c>
      <c r="BV342" s="42">
        <v>0</v>
      </c>
      <c r="BW342" s="42">
        <v>0</v>
      </c>
      <c r="BX342" s="42" t="s">
        <v>108</v>
      </c>
      <c r="BY342" s="42" t="s">
        <v>108</v>
      </c>
      <c r="BZ342" s="42" t="s">
        <v>108</v>
      </c>
      <c r="CA342" s="34" t="s">
        <v>108</v>
      </c>
      <c r="CB342" s="41" t="s">
        <v>108</v>
      </c>
      <c r="CC342" s="41" t="s">
        <v>108</v>
      </c>
      <c r="CD342" s="41" t="s">
        <v>108</v>
      </c>
      <c r="CE342" s="41" t="s">
        <v>108</v>
      </c>
      <c r="CF342" s="41" t="s">
        <v>108</v>
      </c>
      <c r="CG342" s="34" t="s">
        <v>121</v>
      </c>
      <c r="CH342" s="45" t="s">
        <v>121</v>
      </c>
      <c r="CI342" s="45" t="s">
        <v>121</v>
      </c>
      <c r="CJ342" s="34" t="s">
        <v>108</v>
      </c>
      <c r="CK342" s="47">
        <v>1</v>
      </c>
      <c r="CL342" s="47">
        <v>0</v>
      </c>
      <c r="CM342" s="48" t="s">
        <v>2386</v>
      </c>
    </row>
    <row r="343" spans="1:91" s="21" customFormat="1" ht="100.5" customHeight="1" x14ac:dyDescent="0.25">
      <c r="A343" s="34" t="s">
        <v>2387</v>
      </c>
      <c r="B343" s="34" t="s">
        <v>2388</v>
      </c>
      <c r="C343" s="34" t="s">
        <v>2389</v>
      </c>
      <c r="D343" s="34" t="s">
        <v>2390</v>
      </c>
      <c r="E343" s="34" t="s">
        <v>2391</v>
      </c>
      <c r="F343" s="34" t="s">
        <v>2392</v>
      </c>
      <c r="G343" s="34" t="s">
        <v>172</v>
      </c>
      <c r="H343" s="34" t="s">
        <v>231</v>
      </c>
      <c r="I343" s="34" t="s">
        <v>108</v>
      </c>
      <c r="J343" s="34" t="s">
        <v>108</v>
      </c>
      <c r="K343" s="34" t="s">
        <v>142</v>
      </c>
      <c r="L343" s="34" t="s">
        <v>2188</v>
      </c>
      <c r="M343" s="34" t="s">
        <v>108</v>
      </c>
      <c r="N343" s="34" t="s">
        <v>108</v>
      </c>
      <c r="O343" s="37" t="s">
        <v>108</v>
      </c>
      <c r="P343" s="34" t="s">
        <v>108</v>
      </c>
      <c r="Q343" s="34" t="s">
        <v>109</v>
      </c>
      <c r="R343" s="34" t="s">
        <v>108</v>
      </c>
      <c r="S343" s="34" t="s">
        <v>108</v>
      </c>
      <c r="T343" s="34" t="s">
        <v>180</v>
      </c>
      <c r="U343" s="34" t="s">
        <v>112</v>
      </c>
      <c r="V343" s="34" t="s">
        <v>113</v>
      </c>
      <c r="W343" s="34" t="s">
        <v>2393</v>
      </c>
      <c r="X343" s="34" t="s">
        <v>385</v>
      </c>
      <c r="Y343" s="34">
        <v>17.440000000000001</v>
      </c>
      <c r="Z343" s="64" t="s">
        <v>108</v>
      </c>
      <c r="AA343" s="34">
        <v>500</v>
      </c>
      <c r="AB343" s="34" t="s">
        <v>108</v>
      </c>
      <c r="AC343" s="34" t="s">
        <v>108</v>
      </c>
      <c r="AD343" s="35" t="s">
        <v>2394</v>
      </c>
      <c r="AE343" s="34" t="s">
        <v>2384</v>
      </c>
      <c r="AF343" s="34" t="s">
        <v>2385</v>
      </c>
      <c r="AG343" s="34" t="s">
        <v>117</v>
      </c>
      <c r="AH343" s="34" t="s">
        <v>118</v>
      </c>
      <c r="AI343" s="37">
        <v>41032</v>
      </c>
      <c r="AJ343" s="34" t="s">
        <v>119</v>
      </c>
      <c r="AK343" s="34">
        <v>2012</v>
      </c>
      <c r="AL343" s="34" t="s">
        <v>108</v>
      </c>
      <c r="AM343" s="34" t="b">
        <v>0</v>
      </c>
      <c r="AN343" s="34" t="s">
        <v>108</v>
      </c>
      <c r="AO343" s="34" t="s">
        <v>108</v>
      </c>
      <c r="AP343" s="34" t="s">
        <v>108</v>
      </c>
      <c r="AQ343" s="34" t="s">
        <v>113</v>
      </c>
      <c r="AR343" s="34" t="s">
        <v>1193</v>
      </c>
      <c r="AS343" s="38" t="s">
        <v>2395</v>
      </c>
      <c r="AT343" s="34" t="s">
        <v>2396</v>
      </c>
      <c r="AU343" s="40" t="s">
        <v>2397</v>
      </c>
      <c r="AV343" s="34" t="s">
        <v>1309</v>
      </c>
      <c r="AW343" s="40" t="s">
        <v>2398</v>
      </c>
      <c r="AX343" s="39" t="s">
        <v>2399</v>
      </c>
      <c r="AY343" s="38" t="s">
        <v>2400</v>
      </c>
      <c r="AZ343" s="34" t="s">
        <v>2401</v>
      </c>
      <c r="BA343" s="34" t="s">
        <v>2402</v>
      </c>
      <c r="BB343" s="34" t="s">
        <v>135</v>
      </c>
      <c r="BC343" s="34" t="s">
        <v>108</v>
      </c>
      <c r="BD343" s="37">
        <v>43153</v>
      </c>
      <c r="BE343" s="56">
        <v>41271</v>
      </c>
      <c r="BF343" s="119">
        <v>44433</v>
      </c>
      <c r="BG343" s="120" t="s">
        <v>109</v>
      </c>
      <c r="BH343" s="34" t="s">
        <v>108</v>
      </c>
      <c r="BI343" s="34" t="b">
        <v>0</v>
      </c>
      <c r="BJ343" s="108">
        <v>4687.6189999999797</v>
      </c>
      <c r="BK343" s="41" t="s">
        <v>108</v>
      </c>
      <c r="BL343" s="113">
        <v>6060.7153099999996</v>
      </c>
      <c r="BM343" s="42">
        <v>4615.14005</v>
      </c>
      <c r="BN343" s="42">
        <v>1440.34924</v>
      </c>
      <c r="BO343" s="42">
        <v>5.2260200000000001</v>
      </c>
      <c r="BP343" s="42">
        <v>0</v>
      </c>
      <c r="BQ343" s="42">
        <v>0</v>
      </c>
      <c r="BR343" s="42">
        <v>0</v>
      </c>
      <c r="BS343" s="42">
        <v>0</v>
      </c>
      <c r="BT343" s="42">
        <v>0</v>
      </c>
      <c r="BU343" s="42">
        <v>0</v>
      </c>
      <c r="BV343" s="42">
        <v>0</v>
      </c>
      <c r="BW343" s="42">
        <v>0</v>
      </c>
      <c r="BX343" s="42">
        <v>0</v>
      </c>
      <c r="BY343" s="43">
        <v>563.81678999999997</v>
      </c>
      <c r="BZ343" s="42">
        <v>1105.3630700000001</v>
      </c>
      <c r="CA343" s="34" t="s">
        <v>2403</v>
      </c>
      <c r="CB343" s="42">
        <v>1440.34924</v>
      </c>
      <c r="CC343" s="42">
        <v>5.2260200000000001</v>
      </c>
      <c r="CD343" s="42">
        <v>0</v>
      </c>
      <c r="CE343" s="42">
        <v>0</v>
      </c>
      <c r="CF343" s="42">
        <v>0</v>
      </c>
      <c r="CG343" s="34" t="s">
        <v>121</v>
      </c>
      <c r="CH343" s="45" t="s">
        <v>121</v>
      </c>
      <c r="CI343" s="34" t="s">
        <v>121</v>
      </c>
      <c r="CJ343" s="34" t="s">
        <v>108</v>
      </c>
      <c r="CK343" s="47">
        <v>1</v>
      </c>
      <c r="CL343" s="47">
        <v>0</v>
      </c>
      <c r="CM343" s="48" t="s">
        <v>3808</v>
      </c>
    </row>
    <row r="344" spans="1:91" s="21" customFormat="1" ht="100.5" customHeight="1" x14ac:dyDescent="0.25">
      <c r="A344" s="34" t="s">
        <v>2404</v>
      </c>
      <c r="B344" s="34" t="s">
        <v>2405</v>
      </c>
      <c r="C344" s="34" t="s">
        <v>108</v>
      </c>
      <c r="D344" s="34" t="s">
        <v>108</v>
      </c>
      <c r="E344" s="34" t="s">
        <v>108</v>
      </c>
      <c r="F344" s="34" t="s">
        <v>2406</v>
      </c>
      <c r="G344" s="34" t="s">
        <v>349</v>
      </c>
      <c r="H344" s="34" t="s">
        <v>108</v>
      </c>
      <c r="I344" s="34" t="s">
        <v>108</v>
      </c>
      <c r="J344" s="34" t="s">
        <v>108</v>
      </c>
      <c r="K344" s="34" t="s">
        <v>109</v>
      </c>
      <c r="L344" s="34" t="s">
        <v>2407</v>
      </c>
      <c r="M344" s="34" t="s">
        <v>108</v>
      </c>
      <c r="N344" s="34" t="s">
        <v>108</v>
      </c>
      <c r="O344" s="37" t="s">
        <v>108</v>
      </c>
      <c r="P344" s="34" t="s">
        <v>108</v>
      </c>
      <c r="Q344" s="34" t="s">
        <v>108</v>
      </c>
      <c r="R344" s="34" t="s">
        <v>108</v>
      </c>
      <c r="S344" s="34" t="s">
        <v>108</v>
      </c>
      <c r="T344" s="34" t="s">
        <v>108</v>
      </c>
      <c r="U344" s="34" t="s">
        <v>112</v>
      </c>
      <c r="V344" s="34" t="s">
        <v>113</v>
      </c>
      <c r="W344" s="34" t="s">
        <v>108</v>
      </c>
      <c r="X344" s="39" t="s">
        <v>2027</v>
      </c>
      <c r="Y344" s="34" t="s">
        <v>108</v>
      </c>
      <c r="Z344" s="64" t="s">
        <v>108</v>
      </c>
      <c r="AA344" s="34" t="s">
        <v>108</v>
      </c>
      <c r="AB344" s="34" t="s">
        <v>108</v>
      </c>
      <c r="AC344" s="34" t="s">
        <v>108</v>
      </c>
      <c r="AD344" s="35" t="s">
        <v>108</v>
      </c>
      <c r="AE344" s="34" t="s">
        <v>2408</v>
      </c>
      <c r="AF344" s="34" t="s">
        <v>334</v>
      </c>
      <c r="AG344" s="34" t="s">
        <v>117</v>
      </c>
      <c r="AH344" s="34" t="s">
        <v>118</v>
      </c>
      <c r="AI344" s="37" t="s">
        <v>108</v>
      </c>
      <c r="AJ344" s="34" t="s">
        <v>119</v>
      </c>
      <c r="AK344" s="34" t="s">
        <v>108</v>
      </c>
      <c r="AL344" s="34" t="s">
        <v>108</v>
      </c>
      <c r="AM344" s="34" t="b">
        <v>0</v>
      </c>
      <c r="AN344" s="34" t="s">
        <v>108</v>
      </c>
      <c r="AO344" s="34" t="s">
        <v>108</v>
      </c>
      <c r="AP344" s="34" t="s">
        <v>108</v>
      </c>
      <c r="AQ344" s="34" t="s">
        <v>113</v>
      </c>
      <c r="AR344" s="34" t="s">
        <v>108</v>
      </c>
      <c r="AS344" s="37" t="s">
        <v>108</v>
      </c>
      <c r="AT344" s="34" t="s">
        <v>108</v>
      </c>
      <c r="AU344" s="40" t="s">
        <v>108</v>
      </c>
      <c r="AV344" s="34" t="s">
        <v>108</v>
      </c>
      <c r="AW344" s="40" t="s">
        <v>108</v>
      </c>
      <c r="AX344" s="34" t="s">
        <v>108</v>
      </c>
      <c r="AY344" s="37" t="s">
        <v>108</v>
      </c>
      <c r="AZ344" s="34" t="s">
        <v>120</v>
      </c>
      <c r="BA344" s="34" t="s">
        <v>108</v>
      </c>
      <c r="BB344" s="39" t="s">
        <v>108</v>
      </c>
      <c r="BC344" s="34" t="s">
        <v>108</v>
      </c>
      <c r="BD344" s="38" t="s">
        <v>108</v>
      </c>
      <c r="BE344" s="37" t="s">
        <v>108</v>
      </c>
      <c r="BF344" s="38" t="s">
        <v>108</v>
      </c>
      <c r="BG344" s="34" t="s">
        <v>108</v>
      </c>
      <c r="BH344" s="34" t="s">
        <v>108</v>
      </c>
      <c r="BI344" s="39" t="b">
        <v>1</v>
      </c>
      <c r="BJ344" s="64" t="s">
        <v>108</v>
      </c>
      <c r="BK344" s="41" t="s">
        <v>108</v>
      </c>
      <c r="BL344" s="115" t="s">
        <v>108</v>
      </c>
      <c r="BM344" s="42" t="s">
        <v>108</v>
      </c>
      <c r="BN344" s="42" t="s">
        <v>108</v>
      </c>
      <c r="BO344" s="42" t="s">
        <v>108</v>
      </c>
      <c r="BP344" s="42" t="s">
        <v>108</v>
      </c>
      <c r="BQ344" s="42" t="s">
        <v>108</v>
      </c>
      <c r="BR344" s="43" t="s">
        <v>108</v>
      </c>
      <c r="BS344" s="42">
        <v>9842.8948168406096</v>
      </c>
      <c r="BT344" s="43">
        <v>3832.9447312254201</v>
      </c>
      <c r="BU344" s="42">
        <v>3904.9442892666402</v>
      </c>
      <c r="BV344" s="42">
        <v>3925.5011568985901</v>
      </c>
      <c r="BW344" s="43">
        <v>4018.68187590558</v>
      </c>
      <c r="BX344" s="42" t="s">
        <v>108</v>
      </c>
      <c r="BY344" s="42" t="s">
        <v>108</v>
      </c>
      <c r="BZ344" s="42" t="s">
        <v>108</v>
      </c>
      <c r="CA344" s="34" t="s">
        <v>108</v>
      </c>
      <c r="CB344" s="41" t="s">
        <v>108</v>
      </c>
      <c r="CC344" s="41" t="s">
        <v>108</v>
      </c>
      <c r="CD344" s="41" t="s">
        <v>108</v>
      </c>
      <c r="CE344" s="41" t="s">
        <v>108</v>
      </c>
      <c r="CF344" s="41" t="s">
        <v>108</v>
      </c>
      <c r="CG344" s="34" t="s">
        <v>121</v>
      </c>
      <c r="CH344" s="45" t="s">
        <v>121</v>
      </c>
      <c r="CI344" s="34" t="s">
        <v>121</v>
      </c>
      <c r="CJ344" s="34" t="s">
        <v>108</v>
      </c>
      <c r="CK344" s="47">
        <v>1</v>
      </c>
      <c r="CL344" s="47">
        <v>0</v>
      </c>
      <c r="CM344" s="48" t="s">
        <v>2409</v>
      </c>
    </row>
    <row r="345" spans="1:91" s="21" customFormat="1" ht="100.5" customHeight="1" x14ac:dyDescent="0.25">
      <c r="A345" s="34" t="s">
        <v>2410</v>
      </c>
      <c r="B345" s="34" t="s">
        <v>2411</v>
      </c>
      <c r="C345" s="34" t="s">
        <v>2412</v>
      </c>
      <c r="D345" s="34" t="s">
        <v>2413</v>
      </c>
      <c r="E345" s="34" t="s">
        <v>2414</v>
      </c>
      <c r="F345" s="34" t="s">
        <v>2415</v>
      </c>
      <c r="G345" s="34" t="s">
        <v>349</v>
      </c>
      <c r="H345" s="34" t="s">
        <v>108</v>
      </c>
      <c r="I345" s="34" t="s">
        <v>261</v>
      </c>
      <c r="J345" s="34" t="s">
        <v>108</v>
      </c>
      <c r="K345" s="34" t="s">
        <v>109</v>
      </c>
      <c r="L345" s="34" t="s">
        <v>2407</v>
      </c>
      <c r="M345" s="34" t="s">
        <v>108</v>
      </c>
      <c r="N345" s="34" t="s">
        <v>108</v>
      </c>
      <c r="O345" s="37">
        <v>45197</v>
      </c>
      <c r="P345" s="34">
        <v>51</v>
      </c>
      <c r="Q345" s="34" t="s">
        <v>108</v>
      </c>
      <c r="R345" s="34" t="s">
        <v>108</v>
      </c>
      <c r="S345" s="34" t="s">
        <v>108</v>
      </c>
      <c r="T345" s="34" t="s">
        <v>130</v>
      </c>
      <c r="U345" s="34" t="s">
        <v>112</v>
      </c>
      <c r="V345" s="34" t="s">
        <v>113</v>
      </c>
      <c r="W345" s="34" t="s">
        <v>108</v>
      </c>
      <c r="X345" s="39" t="s">
        <v>2027</v>
      </c>
      <c r="Y345" s="34" t="s">
        <v>108</v>
      </c>
      <c r="Z345" s="64" t="s">
        <v>108</v>
      </c>
      <c r="AA345" s="34" t="s">
        <v>108</v>
      </c>
      <c r="AB345" s="34" t="s">
        <v>108</v>
      </c>
      <c r="AC345" s="34" t="s">
        <v>108</v>
      </c>
      <c r="AD345" s="35" t="s">
        <v>2416</v>
      </c>
      <c r="AE345" s="34" t="s">
        <v>2417</v>
      </c>
      <c r="AF345" s="34" t="s">
        <v>334</v>
      </c>
      <c r="AG345" s="34" t="s">
        <v>117</v>
      </c>
      <c r="AH345" s="34" t="s">
        <v>118</v>
      </c>
      <c r="AI345" s="37">
        <v>41337</v>
      </c>
      <c r="AJ345" s="34" t="s">
        <v>119</v>
      </c>
      <c r="AK345" s="34">
        <v>2013</v>
      </c>
      <c r="AL345" s="34" t="s">
        <v>108</v>
      </c>
      <c r="AM345" s="34" t="b">
        <v>0</v>
      </c>
      <c r="AN345" s="34" t="s">
        <v>108</v>
      </c>
      <c r="AO345" s="34" t="s">
        <v>108</v>
      </c>
      <c r="AP345" s="34" t="s">
        <v>108</v>
      </c>
      <c r="AQ345" s="34" t="s">
        <v>113</v>
      </c>
      <c r="AR345" s="34" t="s">
        <v>108</v>
      </c>
      <c r="AS345" s="37" t="s">
        <v>108</v>
      </c>
      <c r="AT345" s="34" t="s">
        <v>108</v>
      </c>
      <c r="AU345" s="34" t="s">
        <v>108</v>
      </c>
      <c r="AV345" s="34" t="s">
        <v>108</v>
      </c>
      <c r="AW345" s="34" t="s">
        <v>108</v>
      </c>
      <c r="AX345" s="34" t="s">
        <v>108</v>
      </c>
      <c r="AY345" s="37" t="s">
        <v>108</v>
      </c>
      <c r="AZ345" s="34" t="s">
        <v>120</v>
      </c>
      <c r="BA345" s="34" t="s">
        <v>108</v>
      </c>
      <c r="BB345" s="34" t="s">
        <v>135</v>
      </c>
      <c r="BC345" s="34" t="s">
        <v>108</v>
      </c>
      <c r="BD345" s="37">
        <v>45481</v>
      </c>
      <c r="BE345" s="56">
        <v>44281</v>
      </c>
      <c r="BF345" s="37">
        <v>45596</v>
      </c>
      <c r="BG345" s="34" t="s">
        <v>136</v>
      </c>
      <c r="BH345" s="34" t="s">
        <v>108</v>
      </c>
      <c r="BI345" s="39" t="b">
        <v>0</v>
      </c>
      <c r="BJ345" s="64">
        <v>230</v>
      </c>
      <c r="BK345" s="41" t="s">
        <v>108</v>
      </c>
      <c r="BL345" s="114">
        <v>8973.4172199999994</v>
      </c>
      <c r="BM345" s="41">
        <v>2873.6100700000002</v>
      </c>
      <c r="BN345" s="52">
        <v>283.07474999999999</v>
      </c>
      <c r="BO345" s="52">
        <v>2183.8642799999998</v>
      </c>
      <c r="BP345" s="52">
        <v>403.76483999999999</v>
      </c>
      <c r="BQ345" s="41">
        <v>2439.6125200000001</v>
      </c>
      <c r="BR345" s="52">
        <v>789.49076000000002</v>
      </c>
      <c r="BS345" s="41" t="s">
        <v>108</v>
      </c>
      <c r="BT345" s="41" t="s">
        <v>108</v>
      </c>
      <c r="BU345" s="41" t="s">
        <v>108</v>
      </c>
      <c r="BV345" s="41" t="s">
        <v>108</v>
      </c>
      <c r="BW345" s="41" t="s">
        <v>108</v>
      </c>
      <c r="BX345" s="42">
        <v>0</v>
      </c>
      <c r="BY345" s="43">
        <v>952.48437000000001</v>
      </c>
      <c r="BZ345" s="42">
        <v>1596.32286</v>
      </c>
      <c r="CA345" s="34" t="s">
        <v>1313</v>
      </c>
      <c r="CB345" s="52">
        <v>283.07474999999999</v>
      </c>
      <c r="CC345" s="52">
        <v>2183.8642799999998</v>
      </c>
      <c r="CD345" s="52">
        <v>403.76483999999999</v>
      </c>
      <c r="CE345" s="41">
        <v>2439.6125200000001</v>
      </c>
      <c r="CF345" s="52">
        <v>789.49076000000002</v>
      </c>
      <c r="CG345" s="34" t="s">
        <v>121</v>
      </c>
      <c r="CH345" s="45" t="s">
        <v>121</v>
      </c>
      <c r="CI345" s="34" t="s">
        <v>121</v>
      </c>
      <c r="CJ345" s="34" t="s">
        <v>108</v>
      </c>
      <c r="CK345" s="51">
        <v>1</v>
      </c>
      <c r="CL345" s="51">
        <v>0</v>
      </c>
      <c r="CM345" s="51" t="s">
        <v>2418</v>
      </c>
    </row>
    <row r="346" spans="1:91" s="21" customFormat="1" ht="100.5" customHeight="1" x14ac:dyDescent="0.25">
      <c r="A346" s="34" t="s">
        <v>2419</v>
      </c>
      <c r="B346" s="34" t="s">
        <v>2420</v>
      </c>
      <c r="C346" s="34">
        <v>36.956536</v>
      </c>
      <c r="D346" s="34">
        <v>-119.321572</v>
      </c>
      <c r="E346" s="34" t="s">
        <v>2421</v>
      </c>
      <c r="F346" s="34" t="s">
        <v>2422</v>
      </c>
      <c r="G346" s="34" t="s">
        <v>349</v>
      </c>
      <c r="H346" s="34" t="s">
        <v>163</v>
      </c>
      <c r="I346" s="34" t="s">
        <v>108</v>
      </c>
      <c r="J346" s="34" t="s">
        <v>108</v>
      </c>
      <c r="K346" s="34" t="s">
        <v>142</v>
      </c>
      <c r="L346" s="34" t="s">
        <v>1781</v>
      </c>
      <c r="M346" s="34" t="s">
        <v>108</v>
      </c>
      <c r="N346" s="34" t="s">
        <v>108</v>
      </c>
      <c r="O346" s="37" t="s">
        <v>108</v>
      </c>
      <c r="P346" s="34" t="s">
        <v>108</v>
      </c>
      <c r="Q346" s="34" t="s">
        <v>292</v>
      </c>
      <c r="R346" s="34" t="s">
        <v>108</v>
      </c>
      <c r="S346" s="34" t="s">
        <v>108</v>
      </c>
      <c r="T346" s="34" t="s">
        <v>350</v>
      </c>
      <c r="U346" s="34" t="s">
        <v>112</v>
      </c>
      <c r="V346" s="34" t="s">
        <v>113</v>
      </c>
      <c r="W346" s="34" t="s">
        <v>547</v>
      </c>
      <c r="X346" s="39" t="s">
        <v>2027</v>
      </c>
      <c r="Y346" s="34" t="s">
        <v>108</v>
      </c>
      <c r="Z346" s="64">
        <v>2.29</v>
      </c>
      <c r="AA346" s="34" t="s">
        <v>108</v>
      </c>
      <c r="AB346" s="34" t="s">
        <v>548</v>
      </c>
      <c r="AC346" s="34" t="s">
        <v>108</v>
      </c>
      <c r="AD346" s="35" t="s">
        <v>2423</v>
      </c>
      <c r="AE346" s="34" t="s">
        <v>2424</v>
      </c>
      <c r="AF346" s="34" t="s">
        <v>334</v>
      </c>
      <c r="AG346" s="34" t="s">
        <v>117</v>
      </c>
      <c r="AH346" s="34" t="s">
        <v>118</v>
      </c>
      <c r="AI346" s="37" t="s">
        <v>108</v>
      </c>
      <c r="AJ346" s="34" t="s">
        <v>119</v>
      </c>
      <c r="AK346" s="34" t="s">
        <v>108</v>
      </c>
      <c r="AL346" s="34" t="s">
        <v>108</v>
      </c>
      <c r="AM346" s="34" t="b">
        <v>0</v>
      </c>
      <c r="AN346" s="34" t="s">
        <v>108</v>
      </c>
      <c r="AO346" s="34" t="s">
        <v>108</v>
      </c>
      <c r="AP346" s="34" t="s">
        <v>108</v>
      </c>
      <c r="AQ346" s="34" t="s">
        <v>113</v>
      </c>
      <c r="AR346" s="34" t="s">
        <v>108</v>
      </c>
      <c r="AS346" s="37" t="s">
        <v>108</v>
      </c>
      <c r="AT346" s="34" t="s">
        <v>108</v>
      </c>
      <c r="AU346" s="34" t="s">
        <v>108</v>
      </c>
      <c r="AV346" s="34" t="s">
        <v>108</v>
      </c>
      <c r="AW346" s="34" t="s">
        <v>108</v>
      </c>
      <c r="AX346" s="34" t="s">
        <v>108</v>
      </c>
      <c r="AY346" s="37" t="s">
        <v>108</v>
      </c>
      <c r="AZ346" s="34" t="s">
        <v>120</v>
      </c>
      <c r="BA346" s="34" t="s">
        <v>108</v>
      </c>
      <c r="BB346" s="34" t="s">
        <v>135</v>
      </c>
      <c r="BC346" s="34" t="s">
        <v>108</v>
      </c>
      <c r="BD346" s="37">
        <v>45112</v>
      </c>
      <c r="BE346" s="56">
        <v>44926</v>
      </c>
      <c r="BF346" s="37">
        <v>45428</v>
      </c>
      <c r="BG346" s="34" t="s">
        <v>1084</v>
      </c>
      <c r="BH346" s="34" t="s">
        <v>108</v>
      </c>
      <c r="BI346" s="39" t="b">
        <v>0</v>
      </c>
      <c r="BJ346" s="64" t="s">
        <v>108</v>
      </c>
      <c r="BK346" s="41" t="s">
        <v>108</v>
      </c>
      <c r="BL346" s="114">
        <v>2650.74395</v>
      </c>
      <c r="BM346" s="52">
        <v>221.16318999999999</v>
      </c>
      <c r="BN346" s="41">
        <v>17.276240000000001</v>
      </c>
      <c r="BO346" s="41">
        <v>23.95656</v>
      </c>
      <c r="BP346" s="41">
        <v>55.799050000000001</v>
      </c>
      <c r="BQ346" s="41">
        <v>2332.2452600000001</v>
      </c>
      <c r="BR346" s="52">
        <v>0.30364999999999998</v>
      </c>
      <c r="BS346" s="41" t="s">
        <v>108</v>
      </c>
      <c r="BT346" s="41" t="s">
        <v>108</v>
      </c>
      <c r="BU346" s="41" t="s">
        <v>108</v>
      </c>
      <c r="BV346" s="41" t="s">
        <v>108</v>
      </c>
      <c r="BW346" s="41" t="s">
        <v>108</v>
      </c>
      <c r="BX346" s="42">
        <v>0</v>
      </c>
      <c r="BY346" s="43">
        <v>222.95966000000001</v>
      </c>
      <c r="BZ346" s="42">
        <v>64.611500000000007</v>
      </c>
      <c r="CA346" s="34" t="s">
        <v>674</v>
      </c>
      <c r="CB346" s="41">
        <v>17.276240000000001</v>
      </c>
      <c r="CC346" s="41">
        <v>23.95656</v>
      </c>
      <c r="CD346" s="41">
        <v>55.799050000000001</v>
      </c>
      <c r="CE346" s="41">
        <v>2332.2452600000001</v>
      </c>
      <c r="CF346" s="52">
        <v>0.30364999999999998</v>
      </c>
      <c r="CG346" s="34" t="s">
        <v>121</v>
      </c>
      <c r="CH346" s="45" t="s">
        <v>121</v>
      </c>
      <c r="CI346" s="34" t="s">
        <v>121</v>
      </c>
      <c r="CJ346" s="34" t="s">
        <v>108</v>
      </c>
      <c r="CK346" s="51">
        <v>1</v>
      </c>
      <c r="CL346" s="51">
        <v>0</v>
      </c>
      <c r="CM346" s="48" t="s">
        <v>2425</v>
      </c>
    </row>
    <row r="347" spans="1:91" s="21" customFormat="1" ht="100.5" customHeight="1" x14ac:dyDescent="0.25">
      <c r="A347" s="34" t="s">
        <v>2426</v>
      </c>
      <c r="B347" s="34" t="s">
        <v>2427</v>
      </c>
      <c r="C347" s="34">
        <v>34.440080000000002</v>
      </c>
      <c r="D347" s="34">
        <v>-118.57861</v>
      </c>
      <c r="E347" s="34" t="s">
        <v>669</v>
      </c>
      <c r="F347" s="34" t="s">
        <v>2428</v>
      </c>
      <c r="G347" s="34" t="s">
        <v>349</v>
      </c>
      <c r="H347" s="34" t="s">
        <v>163</v>
      </c>
      <c r="I347" s="34" t="s">
        <v>108</v>
      </c>
      <c r="J347" s="34" t="s">
        <v>108</v>
      </c>
      <c r="K347" s="34" t="s">
        <v>142</v>
      </c>
      <c r="L347" s="34" t="s">
        <v>1781</v>
      </c>
      <c r="M347" s="34" t="s">
        <v>108</v>
      </c>
      <c r="N347" s="34" t="s">
        <v>108</v>
      </c>
      <c r="O347" s="37">
        <v>45476</v>
      </c>
      <c r="P347" s="34">
        <v>55</v>
      </c>
      <c r="Q347" s="34" t="s">
        <v>292</v>
      </c>
      <c r="R347" s="34" t="s">
        <v>108</v>
      </c>
      <c r="S347" s="34" t="s">
        <v>108</v>
      </c>
      <c r="T347" s="34" t="s">
        <v>350</v>
      </c>
      <c r="U347" s="34" t="s">
        <v>112</v>
      </c>
      <c r="V347" s="34" t="s">
        <v>113</v>
      </c>
      <c r="W347" s="34" t="s">
        <v>108</v>
      </c>
      <c r="X347" s="39" t="s">
        <v>2027</v>
      </c>
      <c r="Y347" s="34" t="s">
        <v>108</v>
      </c>
      <c r="Z347" s="64">
        <v>29.4</v>
      </c>
      <c r="AA347" s="34" t="s">
        <v>108</v>
      </c>
      <c r="AB347" s="34" t="s">
        <v>174</v>
      </c>
      <c r="AC347" s="34" t="s">
        <v>108</v>
      </c>
      <c r="AD347" s="35" t="s">
        <v>2429</v>
      </c>
      <c r="AE347" s="34" t="s">
        <v>2430</v>
      </c>
      <c r="AF347" s="34" t="s">
        <v>334</v>
      </c>
      <c r="AG347" s="34" t="s">
        <v>117</v>
      </c>
      <c r="AH347" s="34" t="s">
        <v>118</v>
      </c>
      <c r="AI347" s="37" t="s">
        <v>108</v>
      </c>
      <c r="AJ347" s="34" t="s">
        <v>119</v>
      </c>
      <c r="AK347" s="34" t="s">
        <v>108</v>
      </c>
      <c r="AL347" s="34" t="s">
        <v>108</v>
      </c>
      <c r="AM347" s="34" t="b">
        <v>0</v>
      </c>
      <c r="AN347" s="34" t="s">
        <v>108</v>
      </c>
      <c r="AO347" s="34" t="s">
        <v>108</v>
      </c>
      <c r="AP347" s="34" t="s">
        <v>108</v>
      </c>
      <c r="AQ347" s="34" t="s">
        <v>113</v>
      </c>
      <c r="AR347" s="34" t="s">
        <v>108</v>
      </c>
      <c r="AS347" s="40" t="s">
        <v>108</v>
      </c>
      <c r="AT347" s="34" t="s">
        <v>108</v>
      </c>
      <c r="AU347" s="34" t="s">
        <v>108</v>
      </c>
      <c r="AV347" s="34" t="s">
        <v>108</v>
      </c>
      <c r="AW347" s="34" t="s">
        <v>108</v>
      </c>
      <c r="AX347" s="34" t="s">
        <v>108</v>
      </c>
      <c r="AY347" s="34" t="s">
        <v>108</v>
      </c>
      <c r="AZ347" s="34" t="s">
        <v>120</v>
      </c>
      <c r="BA347" s="34" t="s">
        <v>108</v>
      </c>
      <c r="BB347" s="34" t="s">
        <v>135</v>
      </c>
      <c r="BC347" s="34" t="s">
        <v>108</v>
      </c>
      <c r="BD347" s="37">
        <v>45505</v>
      </c>
      <c r="BE347" s="37">
        <v>45757</v>
      </c>
      <c r="BF347" s="37">
        <v>45719</v>
      </c>
      <c r="BG347" s="34" t="s">
        <v>285</v>
      </c>
      <c r="BH347" s="34" t="s">
        <v>108</v>
      </c>
      <c r="BI347" s="39" t="b">
        <v>0</v>
      </c>
      <c r="BJ347" s="64" t="s">
        <v>108</v>
      </c>
      <c r="BK347" s="34" t="s">
        <v>108</v>
      </c>
      <c r="BL347" s="114">
        <v>2204.30629</v>
      </c>
      <c r="BM347" s="41">
        <v>94.086950000000002</v>
      </c>
      <c r="BN347" s="41">
        <v>28.533280000000001</v>
      </c>
      <c r="BO347" s="41">
        <v>28.89273</v>
      </c>
      <c r="BP347" s="41">
        <v>40.91534</v>
      </c>
      <c r="BQ347" s="41">
        <v>1854.2345800000001</v>
      </c>
      <c r="BR347" s="52">
        <v>157.64340999999999</v>
      </c>
      <c r="BS347" s="41" t="s">
        <v>108</v>
      </c>
      <c r="BT347" s="41" t="s">
        <v>108</v>
      </c>
      <c r="BU347" s="41" t="s">
        <v>108</v>
      </c>
      <c r="BV347" s="41" t="s">
        <v>108</v>
      </c>
      <c r="BW347" s="41" t="s">
        <v>108</v>
      </c>
      <c r="BX347" s="43">
        <v>0</v>
      </c>
      <c r="BY347" s="43">
        <v>162.30262999999999</v>
      </c>
      <c r="BZ347" s="43">
        <v>114.54895</v>
      </c>
      <c r="CA347" s="34" t="s">
        <v>286</v>
      </c>
      <c r="CB347" s="41">
        <v>28.533280000000001</v>
      </c>
      <c r="CC347" s="41">
        <v>28.89273</v>
      </c>
      <c r="CD347" s="41">
        <v>40.91534</v>
      </c>
      <c r="CE347" s="41">
        <v>1854.2345800000001</v>
      </c>
      <c r="CF347" s="52">
        <v>157.64340999999999</v>
      </c>
      <c r="CG347" s="34" t="s">
        <v>121</v>
      </c>
      <c r="CH347" s="45" t="s">
        <v>121</v>
      </c>
      <c r="CI347" s="34" t="s">
        <v>121</v>
      </c>
      <c r="CJ347" s="34" t="s">
        <v>108</v>
      </c>
      <c r="CK347" s="51">
        <v>1</v>
      </c>
      <c r="CL347" s="51">
        <v>0</v>
      </c>
      <c r="CM347" s="48" t="s">
        <v>2431</v>
      </c>
    </row>
    <row r="348" spans="1:91" s="21" customFormat="1" ht="100.5" customHeight="1" x14ac:dyDescent="0.25">
      <c r="A348" s="34" t="s">
        <v>2432</v>
      </c>
      <c r="B348" s="34" t="s">
        <v>2433</v>
      </c>
      <c r="C348" s="34">
        <v>34.363602</v>
      </c>
      <c r="D348" s="34">
        <v>-117.37025</v>
      </c>
      <c r="E348" s="34" t="s">
        <v>602</v>
      </c>
      <c r="F348" s="34" t="s">
        <v>2434</v>
      </c>
      <c r="G348" s="34" t="s">
        <v>349</v>
      </c>
      <c r="H348" s="34" t="s">
        <v>163</v>
      </c>
      <c r="I348" s="34" t="s">
        <v>108</v>
      </c>
      <c r="J348" s="34" t="s">
        <v>108</v>
      </c>
      <c r="K348" s="34" t="s">
        <v>142</v>
      </c>
      <c r="L348" s="34" t="s">
        <v>1781</v>
      </c>
      <c r="M348" s="34" t="s">
        <v>108</v>
      </c>
      <c r="N348" s="34" t="s">
        <v>108</v>
      </c>
      <c r="O348" s="37">
        <v>45029</v>
      </c>
      <c r="P348" s="34">
        <v>51</v>
      </c>
      <c r="Q348" s="34" t="s">
        <v>292</v>
      </c>
      <c r="R348" s="34" t="s">
        <v>108</v>
      </c>
      <c r="S348" s="34" t="s">
        <v>108</v>
      </c>
      <c r="T348" s="34" t="s">
        <v>111</v>
      </c>
      <c r="U348" s="34" t="s">
        <v>112</v>
      </c>
      <c r="V348" s="34" t="s">
        <v>113</v>
      </c>
      <c r="W348" s="34" t="s">
        <v>395</v>
      </c>
      <c r="X348" s="39" t="s">
        <v>2027</v>
      </c>
      <c r="Y348" s="34" t="s">
        <v>108</v>
      </c>
      <c r="Z348" s="64">
        <v>14.62</v>
      </c>
      <c r="AA348" s="34" t="s">
        <v>108</v>
      </c>
      <c r="AB348" s="34" t="s">
        <v>294</v>
      </c>
      <c r="AC348" s="34" t="s">
        <v>108</v>
      </c>
      <c r="AD348" s="35" t="s">
        <v>2435</v>
      </c>
      <c r="AE348" s="34" t="s">
        <v>2436</v>
      </c>
      <c r="AF348" s="34" t="s">
        <v>334</v>
      </c>
      <c r="AG348" s="34" t="s">
        <v>117</v>
      </c>
      <c r="AH348" s="34" t="s">
        <v>118</v>
      </c>
      <c r="AI348" s="37" t="s">
        <v>108</v>
      </c>
      <c r="AJ348" s="34" t="s">
        <v>119</v>
      </c>
      <c r="AK348" s="34" t="s">
        <v>108</v>
      </c>
      <c r="AL348" s="34" t="s">
        <v>108</v>
      </c>
      <c r="AM348" s="34" t="b">
        <v>0</v>
      </c>
      <c r="AN348" s="34" t="s">
        <v>108</v>
      </c>
      <c r="AO348" s="34" t="s">
        <v>108</v>
      </c>
      <c r="AP348" s="34" t="s">
        <v>108</v>
      </c>
      <c r="AQ348" s="34" t="s">
        <v>113</v>
      </c>
      <c r="AR348" s="34" t="s">
        <v>108</v>
      </c>
      <c r="AS348" s="37" t="s">
        <v>108</v>
      </c>
      <c r="AT348" s="34" t="s">
        <v>108</v>
      </c>
      <c r="AU348" s="34" t="s">
        <v>108</v>
      </c>
      <c r="AV348" s="34" t="s">
        <v>108</v>
      </c>
      <c r="AW348" s="34" t="s">
        <v>108</v>
      </c>
      <c r="AX348" s="34" t="s">
        <v>108</v>
      </c>
      <c r="AY348" s="37" t="s">
        <v>108</v>
      </c>
      <c r="AZ348" s="34" t="s">
        <v>120</v>
      </c>
      <c r="BA348" s="34" t="s">
        <v>108</v>
      </c>
      <c r="BB348" s="34" t="s">
        <v>135</v>
      </c>
      <c r="BC348" s="34" t="s">
        <v>108</v>
      </c>
      <c r="BD348" s="37">
        <v>45047</v>
      </c>
      <c r="BE348" s="37">
        <v>45757</v>
      </c>
      <c r="BF348" s="37">
        <v>45118</v>
      </c>
      <c r="BG348" s="34" t="s">
        <v>285</v>
      </c>
      <c r="BH348" s="34" t="s">
        <v>108</v>
      </c>
      <c r="BI348" s="34" t="b">
        <v>0</v>
      </c>
      <c r="BJ348" s="64" t="s">
        <v>108</v>
      </c>
      <c r="BK348" s="41" t="s">
        <v>108</v>
      </c>
      <c r="BL348" s="112">
        <v>1963.3080600000001</v>
      </c>
      <c r="BM348" s="41">
        <v>54.640720000000002</v>
      </c>
      <c r="BN348" s="52">
        <v>68.108909999999995</v>
      </c>
      <c r="BO348" s="41">
        <v>95.146770000000004</v>
      </c>
      <c r="BP348" s="41">
        <v>1745.41166</v>
      </c>
      <c r="BQ348" s="41">
        <v>0</v>
      </c>
      <c r="BR348" s="52">
        <v>0</v>
      </c>
      <c r="BS348" s="41" t="s">
        <v>108</v>
      </c>
      <c r="BT348" s="41" t="s">
        <v>108</v>
      </c>
      <c r="BU348" s="41" t="s">
        <v>108</v>
      </c>
      <c r="BV348" s="41" t="s">
        <v>108</v>
      </c>
      <c r="BW348" s="41" t="s">
        <v>108</v>
      </c>
      <c r="BX348" s="42">
        <v>0</v>
      </c>
      <c r="BY348" s="43">
        <v>176.56480999999999</v>
      </c>
      <c r="BZ348" s="43">
        <v>37.995089999999998</v>
      </c>
      <c r="CA348" s="34" t="s">
        <v>1379</v>
      </c>
      <c r="CB348" s="52">
        <v>68.108909999999995</v>
      </c>
      <c r="CC348" s="41">
        <v>95.146770000000004</v>
      </c>
      <c r="CD348" s="41">
        <v>1745.41166</v>
      </c>
      <c r="CE348" s="41">
        <v>0</v>
      </c>
      <c r="CF348" s="41">
        <v>0</v>
      </c>
      <c r="CG348" s="34" t="s">
        <v>121</v>
      </c>
      <c r="CH348" s="45" t="s">
        <v>121</v>
      </c>
      <c r="CI348" s="34" t="s">
        <v>121</v>
      </c>
      <c r="CJ348" s="34" t="s">
        <v>108</v>
      </c>
      <c r="CK348" s="51">
        <v>1</v>
      </c>
      <c r="CL348" s="51">
        <v>0</v>
      </c>
      <c r="CM348" s="48" t="s">
        <v>2431</v>
      </c>
    </row>
    <row r="349" spans="1:91" s="21" customFormat="1" ht="100.5" customHeight="1" x14ac:dyDescent="0.25">
      <c r="A349" s="34" t="s">
        <v>2437</v>
      </c>
      <c r="B349" s="34" t="s">
        <v>2438</v>
      </c>
      <c r="C349" s="36" t="s">
        <v>2439</v>
      </c>
      <c r="D349" s="36" t="s">
        <v>2440</v>
      </c>
      <c r="E349" s="34" t="s">
        <v>852</v>
      </c>
      <c r="F349" s="34" t="s">
        <v>2441</v>
      </c>
      <c r="G349" s="34" t="s">
        <v>349</v>
      </c>
      <c r="H349" s="34" t="s">
        <v>163</v>
      </c>
      <c r="I349" s="34" t="s">
        <v>108</v>
      </c>
      <c r="J349" s="34" t="s">
        <v>108</v>
      </c>
      <c r="K349" s="34" t="s">
        <v>142</v>
      </c>
      <c r="L349" s="34" t="s">
        <v>1781</v>
      </c>
      <c r="M349" s="34" t="s">
        <v>108</v>
      </c>
      <c r="N349" s="34" t="s">
        <v>108</v>
      </c>
      <c r="O349" s="37">
        <v>45930</v>
      </c>
      <c r="P349" s="34" t="s">
        <v>108</v>
      </c>
      <c r="Q349" s="34" t="s">
        <v>292</v>
      </c>
      <c r="R349" s="34" t="s">
        <v>108</v>
      </c>
      <c r="S349" s="34" t="s">
        <v>108</v>
      </c>
      <c r="T349" s="34" t="s">
        <v>350</v>
      </c>
      <c r="U349" s="34" t="s">
        <v>112</v>
      </c>
      <c r="V349" s="34" t="s">
        <v>113</v>
      </c>
      <c r="W349" s="34" t="s">
        <v>547</v>
      </c>
      <c r="X349" s="39" t="s">
        <v>2027</v>
      </c>
      <c r="Y349" s="34" t="s">
        <v>108</v>
      </c>
      <c r="Z349" s="64" t="s">
        <v>108</v>
      </c>
      <c r="AA349" s="34" t="s">
        <v>108</v>
      </c>
      <c r="AB349" s="34" t="s">
        <v>108</v>
      </c>
      <c r="AC349" s="34" t="s">
        <v>108</v>
      </c>
      <c r="AD349" s="35" t="s">
        <v>2442</v>
      </c>
      <c r="AE349" s="34" t="s">
        <v>2417</v>
      </c>
      <c r="AF349" s="34" t="s">
        <v>334</v>
      </c>
      <c r="AG349" s="34" t="s">
        <v>117</v>
      </c>
      <c r="AH349" s="34" t="s">
        <v>118</v>
      </c>
      <c r="AI349" s="37" t="s">
        <v>108</v>
      </c>
      <c r="AJ349" s="34" t="s">
        <v>119</v>
      </c>
      <c r="AK349" s="34" t="s">
        <v>108</v>
      </c>
      <c r="AL349" s="34" t="s">
        <v>108</v>
      </c>
      <c r="AM349" s="34" t="b">
        <v>0</v>
      </c>
      <c r="AN349" s="34" t="s">
        <v>108</v>
      </c>
      <c r="AO349" s="34" t="s">
        <v>108</v>
      </c>
      <c r="AP349" s="34" t="s">
        <v>108</v>
      </c>
      <c r="AQ349" s="34" t="s">
        <v>113</v>
      </c>
      <c r="AR349" s="34" t="s">
        <v>108</v>
      </c>
      <c r="AS349" s="37" t="s">
        <v>108</v>
      </c>
      <c r="AT349" s="34" t="s">
        <v>108</v>
      </c>
      <c r="AU349" s="40" t="s">
        <v>108</v>
      </c>
      <c r="AV349" s="34" t="s">
        <v>108</v>
      </c>
      <c r="AW349" s="40" t="s">
        <v>108</v>
      </c>
      <c r="AX349" s="34" t="s">
        <v>108</v>
      </c>
      <c r="AY349" s="37" t="s">
        <v>108</v>
      </c>
      <c r="AZ349" s="34" t="s">
        <v>120</v>
      </c>
      <c r="BA349" s="34" t="s">
        <v>108</v>
      </c>
      <c r="BB349" s="34" t="s">
        <v>157</v>
      </c>
      <c r="BC349" s="34" t="s">
        <v>108</v>
      </c>
      <c r="BD349" s="37">
        <v>45952</v>
      </c>
      <c r="BE349" s="37">
        <v>45757</v>
      </c>
      <c r="BF349" s="38">
        <v>46265</v>
      </c>
      <c r="BG349" s="34" t="s">
        <v>241</v>
      </c>
      <c r="BH349" s="34" t="s">
        <v>108</v>
      </c>
      <c r="BI349" s="39" t="b">
        <v>1</v>
      </c>
      <c r="BJ349" s="106" t="s">
        <v>108</v>
      </c>
      <c r="BK349" s="41" t="s">
        <v>108</v>
      </c>
      <c r="BL349" s="113">
        <v>1190.93992</v>
      </c>
      <c r="BM349" s="43">
        <v>579.06668999999999</v>
      </c>
      <c r="BN349" s="42">
        <v>166.84662</v>
      </c>
      <c r="BO349" s="43">
        <v>78.011049999999997</v>
      </c>
      <c r="BP349" s="43">
        <v>97.076669999999993</v>
      </c>
      <c r="BQ349" s="42">
        <v>115.08632</v>
      </c>
      <c r="BR349" s="43">
        <v>154.85256999999999</v>
      </c>
      <c r="BS349" s="42" t="s">
        <v>108</v>
      </c>
      <c r="BT349" s="42" t="s">
        <v>108</v>
      </c>
      <c r="BU349" s="42" t="s">
        <v>108</v>
      </c>
      <c r="BV349" s="42" t="s">
        <v>108</v>
      </c>
      <c r="BW349" s="42" t="s">
        <v>108</v>
      </c>
      <c r="BX349" s="43">
        <v>1190.93992</v>
      </c>
      <c r="BY349" s="43">
        <v>268.24804999999998</v>
      </c>
      <c r="BZ349" s="43">
        <v>404.42151999999999</v>
      </c>
      <c r="CA349" s="34" t="s">
        <v>2443</v>
      </c>
      <c r="CB349" s="42">
        <v>166.84662</v>
      </c>
      <c r="CC349" s="43">
        <v>78.011049999999997</v>
      </c>
      <c r="CD349" s="43">
        <v>97.076669999999993</v>
      </c>
      <c r="CE349" s="42">
        <v>115.08632</v>
      </c>
      <c r="CF349" s="43">
        <v>154.85256999999999</v>
      </c>
      <c r="CG349" s="34" t="s">
        <v>121</v>
      </c>
      <c r="CH349" s="45" t="s">
        <v>121</v>
      </c>
      <c r="CI349" s="45" t="s">
        <v>121</v>
      </c>
      <c r="CJ349" s="34" t="s">
        <v>108</v>
      </c>
      <c r="CK349" s="47">
        <v>1</v>
      </c>
      <c r="CL349" s="47">
        <v>0</v>
      </c>
      <c r="CM349" s="48" t="s">
        <v>2444</v>
      </c>
    </row>
    <row r="350" spans="1:91" s="21" customFormat="1" ht="100.5" customHeight="1" x14ac:dyDescent="0.25">
      <c r="A350" s="34" t="s">
        <v>2445</v>
      </c>
      <c r="B350" s="34" t="s">
        <v>2446</v>
      </c>
      <c r="C350" s="34" t="s">
        <v>108</v>
      </c>
      <c r="D350" s="34" t="s">
        <v>108</v>
      </c>
      <c r="E350" s="34" t="s">
        <v>108</v>
      </c>
      <c r="F350" s="34" t="s">
        <v>2447</v>
      </c>
      <c r="G350" s="34" t="s">
        <v>141</v>
      </c>
      <c r="H350" s="34" t="s">
        <v>231</v>
      </c>
      <c r="I350" s="34" t="s">
        <v>163</v>
      </c>
      <c r="J350" s="34" t="s">
        <v>108</v>
      </c>
      <c r="K350" s="34" t="s">
        <v>128</v>
      </c>
      <c r="L350" s="34" t="s">
        <v>247</v>
      </c>
      <c r="M350" s="34" t="s">
        <v>108</v>
      </c>
      <c r="N350" s="34" t="s">
        <v>108</v>
      </c>
      <c r="O350" s="37" t="s">
        <v>108</v>
      </c>
      <c r="P350" s="34" t="s">
        <v>108</v>
      </c>
      <c r="Q350" s="34" t="s">
        <v>292</v>
      </c>
      <c r="R350" s="34" t="s">
        <v>108</v>
      </c>
      <c r="S350" s="34" t="s">
        <v>108</v>
      </c>
      <c r="T350" s="34" t="s">
        <v>108</v>
      </c>
      <c r="U350" s="34" t="s">
        <v>112</v>
      </c>
      <c r="V350" s="34" t="s">
        <v>113</v>
      </c>
      <c r="W350" s="34" t="s">
        <v>108</v>
      </c>
      <c r="X350" s="34" t="s">
        <v>1774</v>
      </c>
      <c r="Y350" s="34" t="s">
        <v>108</v>
      </c>
      <c r="Z350" s="64" t="s">
        <v>108</v>
      </c>
      <c r="AA350" s="34" t="s">
        <v>108</v>
      </c>
      <c r="AB350" s="34" t="s">
        <v>108</v>
      </c>
      <c r="AC350" s="34" t="s">
        <v>108</v>
      </c>
      <c r="AD350" s="35" t="s">
        <v>108</v>
      </c>
      <c r="AE350" s="34" t="s">
        <v>2448</v>
      </c>
      <c r="AF350" s="34" t="s">
        <v>2449</v>
      </c>
      <c r="AG350" s="34" t="s">
        <v>117</v>
      </c>
      <c r="AH350" s="34" t="b">
        <v>1</v>
      </c>
      <c r="AI350" s="37" t="s">
        <v>108</v>
      </c>
      <c r="AJ350" s="34" t="s">
        <v>119</v>
      </c>
      <c r="AK350" s="34" t="s">
        <v>108</v>
      </c>
      <c r="AL350" s="34" t="s">
        <v>108</v>
      </c>
      <c r="AM350" s="34" t="b">
        <v>0</v>
      </c>
      <c r="AN350" s="34" t="s">
        <v>108</v>
      </c>
      <c r="AO350" s="34" t="s">
        <v>108</v>
      </c>
      <c r="AP350" s="34" t="s">
        <v>108</v>
      </c>
      <c r="AQ350" s="34" t="s">
        <v>113</v>
      </c>
      <c r="AR350" s="34" t="s">
        <v>108</v>
      </c>
      <c r="AS350" s="37" t="s">
        <v>108</v>
      </c>
      <c r="AT350" s="34" t="s">
        <v>108</v>
      </c>
      <c r="AU350" s="34" t="s">
        <v>108</v>
      </c>
      <c r="AV350" s="34" t="s">
        <v>108</v>
      </c>
      <c r="AW350" s="34" t="s">
        <v>108</v>
      </c>
      <c r="AX350" s="34" t="s">
        <v>108</v>
      </c>
      <c r="AY350" s="37" t="s">
        <v>108</v>
      </c>
      <c r="AZ350" s="34" t="s">
        <v>120</v>
      </c>
      <c r="BA350" s="34" t="s">
        <v>108</v>
      </c>
      <c r="BB350" s="34" t="s">
        <v>108</v>
      </c>
      <c r="BC350" s="34" t="s">
        <v>108</v>
      </c>
      <c r="BD350" s="37" t="s">
        <v>108</v>
      </c>
      <c r="BE350" s="37" t="s">
        <v>108</v>
      </c>
      <c r="BF350" s="37" t="s">
        <v>108</v>
      </c>
      <c r="BG350" s="34" t="s">
        <v>108</v>
      </c>
      <c r="BH350" s="34" t="s">
        <v>108</v>
      </c>
      <c r="BI350" s="34" t="b">
        <v>0</v>
      </c>
      <c r="BJ350" s="64">
        <v>29855</v>
      </c>
      <c r="BK350" s="41" t="s">
        <v>108</v>
      </c>
      <c r="BL350" s="112" t="s">
        <v>108</v>
      </c>
      <c r="BM350" s="41" t="s">
        <v>108</v>
      </c>
      <c r="BN350" s="41" t="s">
        <v>108</v>
      </c>
      <c r="BO350" s="41" t="s">
        <v>108</v>
      </c>
      <c r="BP350" s="41" t="s">
        <v>108</v>
      </c>
      <c r="BQ350" s="41" t="s">
        <v>108</v>
      </c>
      <c r="BR350" s="52" t="s">
        <v>108</v>
      </c>
      <c r="BS350" s="41">
        <v>1306.914</v>
      </c>
      <c r="BT350" s="52">
        <v>1337.6267975000001</v>
      </c>
      <c r="BU350" s="52">
        <v>1019.060595</v>
      </c>
      <c r="BV350" s="52">
        <v>2013.2664474999999</v>
      </c>
      <c r="BW350" s="52">
        <v>2060.5786075000001</v>
      </c>
      <c r="BX350" s="42" t="s">
        <v>108</v>
      </c>
      <c r="BY350" s="42" t="s">
        <v>108</v>
      </c>
      <c r="BZ350" s="42" t="s">
        <v>108</v>
      </c>
      <c r="CA350" s="39" t="s">
        <v>108</v>
      </c>
      <c r="CB350" s="52" t="s">
        <v>108</v>
      </c>
      <c r="CC350" s="52" t="s">
        <v>108</v>
      </c>
      <c r="CD350" s="52" t="s">
        <v>108</v>
      </c>
      <c r="CE350" s="52" t="s">
        <v>108</v>
      </c>
      <c r="CF350" s="52" t="s">
        <v>108</v>
      </c>
      <c r="CG350" s="34" t="s">
        <v>121</v>
      </c>
      <c r="CH350" s="45" t="s">
        <v>121</v>
      </c>
      <c r="CI350" s="34" t="s">
        <v>121</v>
      </c>
      <c r="CJ350" s="34" t="s">
        <v>108</v>
      </c>
      <c r="CK350" s="51">
        <v>0</v>
      </c>
      <c r="CL350" s="51">
        <v>1</v>
      </c>
      <c r="CM350" s="48" t="s">
        <v>2450</v>
      </c>
    </row>
    <row r="351" spans="1:91" s="21" customFormat="1" ht="100.5" customHeight="1" x14ac:dyDescent="0.25">
      <c r="A351" s="76" t="s">
        <v>2451</v>
      </c>
      <c r="B351" s="76" t="s">
        <v>2452</v>
      </c>
      <c r="C351" s="76" t="s">
        <v>108</v>
      </c>
      <c r="D351" s="76" t="s">
        <v>108</v>
      </c>
      <c r="E351" s="76" t="s">
        <v>108</v>
      </c>
      <c r="F351" s="76" t="s">
        <v>2453</v>
      </c>
      <c r="G351" s="76" t="s">
        <v>553</v>
      </c>
      <c r="H351" s="76" t="s">
        <v>108</v>
      </c>
      <c r="I351" s="76" t="s">
        <v>108</v>
      </c>
      <c r="J351" s="76" t="s">
        <v>108</v>
      </c>
      <c r="K351" s="76" t="s">
        <v>2454</v>
      </c>
      <c r="L351" s="76" t="s">
        <v>247</v>
      </c>
      <c r="M351" s="76" t="s">
        <v>108</v>
      </c>
      <c r="N351" s="76" t="s">
        <v>108</v>
      </c>
      <c r="O351" s="77" t="s">
        <v>108</v>
      </c>
      <c r="P351" s="76" t="s">
        <v>108</v>
      </c>
      <c r="Q351" s="76" t="s">
        <v>108</v>
      </c>
      <c r="R351" s="76" t="s">
        <v>108</v>
      </c>
      <c r="S351" s="76" t="s">
        <v>108</v>
      </c>
      <c r="T351" s="76" t="s">
        <v>108</v>
      </c>
      <c r="U351" s="76" t="s">
        <v>112</v>
      </c>
      <c r="V351" s="76" t="s">
        <v>113</v>
      </c>
      <c r="W351" s="76" t="s">
        <v>108</v>
      </c>
      <c r="X351" s="76" t="s">
        <v>2455</v>
      </c>
      <c r="Y351" s="76" t="s">
        <v>108</v>
      </c>
      <c r="Z351" s="102" t="s">
        <v>108</v>
      </c>
      <c r="AA351" s="76" t="s">
        <v>108</v>
      </c>
      <c r="AB351" s="76" t="s">
        <v>108</v>
      </c>
      <c r="AC351" s="76" t="s">
        <v>108</v>
      </c>
      <c r="AD351" s="78" t="s">
        <v>108</v>
      </c>
      <c r="AE351" s="76" t="s">
        <v>2456</v>
      </c>
      <c r="AF351" s="76" t="s">
        <v>2457</v>
      </c>
      <c r="AG351" s="76" t="s">
        <v>117</v>
      </c>
      <c r="AH351" s="76" t="s">
        <v>118</v>
      </c>
      <c r="AI351" s="37" t="s">
        <v>108</v>
      </c>
      <c r="AJ351" s="76" t="s">
        <v>119</v>
      </c>
      <c r="AK351" s="76" t="s">
        <v>108</v>
      </c>
      <c r="AL351" s="76" t="s">
        <v>108</v>
      </c>
      <c r="AM351" s="76" t="b">
        <v>0</v>
      </c>
      <c r="AN351" s="76" t="s">
        <v>108</v>
      </c>
      <c r="AO351" s="76" t="s">
        <v>108</v>
      </c>
      <c r="AP351" s="76" t="s">
        <v>108</v>
      </c>
      <c r="AQ351" s="76" t="s">
        <v>113</v>
      </c>
      <c r="AR351" s="76" t="s">
        <v>108</v>
      </c>
      <c r="AS351" s="77" t="s">
        <v>108</v>
      </c>
      <c r="AT351" s="76" t="s">
        <v>108</v>
      </c>
      <c r="AU351" s="76" t="s">
        <v>108</v>
      </c>
      <c r="AV351" s="76" t="s">
        <v>108</v>
      </c>
      <c r="AW351" s="76" t="s">
        <v>108</v>
      </c>
      <c r="AX351" s="76" t="s">
        <v>108</v>
      </c>
      <c r="AY351" s="77" t="s">
        <v>108</v>
      </c>
      <c r="AZ351" s="76" t="s">
        <v>120</v>
      </c>
      <c r="BA351" s="76" t="s">
        <v>108</v>
      </c>
      <c r="BB351" s="76" t="s">
        <v>526</v>
      </c>
      <c r="BC351" s="76" t="s">
        <v>108</v>
      </c>
      <c r="BD351" s="77" t="s">
        <v>108</v>
      </c>
      <c r="BE351" s="37" t="s">
        <v>108</v>
      </c>
      <c r="BF351" s="77" t="s">
        <v>108</v>
      </c>
      <c r="BG351" s="76" t="s">
        <v>108</v>
      </c>
      <c r="BH351" s="76" t="s">
        <v>108</v>
      </c>
      <c r="BI351" s="76" t="b">
        <v>0</v>
      </c>
      <c r="BJ351" s="102" t="s">
        <v>108</v>
      </c>
      <c r="BK351" s="79" t="s">
        <v>108</v>
      </c>
      <c r="BL351" s="111" t="s">
        <v>108</v>
      </c>
      <c r="BM351" s="79" t="s">
        <v>108</v>
      </c>
      <c r="BN351" s="79" t="s">
        <v>108</v>
      </c>
      <c r="BO351" s="79" t="s">
        <v>108</v>
      </c>
      <c r="BP351" s="79" t="s">
        <v>108</v>
      </c>
      <c r="BQ351" s="79" t="s">
        <v>108</v>
      </c>
      <c r="BR351" s="79" t="s">
        <v>108</v>
      </c>
      <c r="BS351" s="80">
        <v>0</v>
      </c>
      <c r="BT351" s="80">
        <v>0</v>
      </c>
      <c r="BU351" s="80">
        <v>0</v>
      </c>
      <c r="BV351" s="80">
        <v>0</v>
      </c>
      <c r="BW351" s="80">
        <v>0</v>
      </c>
      <c r="BX351" s="79" t="s">
        <v>108</v>
      </c>
      <c r="BY351" s="79" t="s">
        <v>108</v>
      </c>
      <c r="BZ351" s="79" t="s">
        <v>108</v>
      </c>
      <c r="CA351" s="76" t="s">
        <v>108</v>
      </c>
      <c r="CB351" s="41" t="s">
        <v>108</v>
      </c>
      <c r="CC351" s="41" t="s">
        <v>108</v>
      </c>
      <c r="CD351" s="41" t="s">
        <v>108</v>
      </c>
      <c r="CE351" s="41" t="s">
        <v>108</v>
      </c>
      <c r="CF351" s="41" t="s">
        <v>108</v>
      </c>
      <c r="CG351" s="34" t="s">
        <v>121</v>
      </c>
      <c r="CH351" s="45" t="s">
        <v>121</v>
      </c>
      <c r="CI351" s="76" t="s">
        <v>121</v>
      </c>
      <c r="CJ351" s="76" t="s">
        <v>108</v>
      </c>
      <c r="CK351" s="81">
        <v>1</v>
      </c>
      <c r="CL351" s="81">
        <v>0</v>
      </c>
      <c r="CM351" s="48" t="s">
        <v>2458</v>
      </c>
    </row>
    <row r="352" spans="1:91" s="21" customFormat="1" ht="100.5" customHeight="1" x14ac:dyDescent="0.25">
      <c r="A352" s="34" t="s">
        <v>2459</v>
      </c>
      <c r="B352" s="34" t="s">
        <v>2460</v>
      </c>
      <c r="C352" s="34" t="s">
        <v>108</v>
      </c>
      <c r="D352" s="34" t="s">
        <v>108</v>
      </c>
      <c r="E352" s="34" t="s">
        <v>108</v>
      </c>
      <c r="F352" s="34" t="s">
        <v>2461</v>
      </c>
      <c r="G352" s="34" t="s">
        <v>246</v>
      </c>
      <c r="H352" s="34" t="s">
        <v>163</v>
      </c>
      <c r="I352" s="34" t="s">
        <v>107</v>
      </c>
      <c r="J352" s="34" t="s">
        <v>108</v>
      </c>
      <c r="K352" s="34" t="s">
        <v>142</v>
      </c>
      <c r="L352" s="34" t="s">
        <v>129</v>
      </c>
      <c r="M352" s="34" t="s">
        <v>108</v>
      </c>
      <c r="N352" s="34" t="s">
        <v>108</v>
      </c>
      <c r="O352" s="37" t="s">
        <v>108</v>
      </c>
      <c r="P352" s="34" t="s">
        <v>108</v>
      </c>
      <c r="Q352" s="34" t="s">
        <v>292</v>
      </c>
      <c r="R352" s="34" t="s">
        <v>108</v>
      </c>
      <c r="S352" s="34" t="s">
        <v>108</v>
      </c>
      <c r="T352" s="34" t="s">
        <v>108</v>
      </c>
      <c r="U352" s="34" t="s">
        <v>112</v>
      </c>
      <c r="V352" s="34" t="s">
        <v>113</v>
      </c>
      <c r="W352" s="34" t="s">
        <v>108</v>
      </c>
      <c r="X352" s="34" t="s">
        <v>1774</v>
      </c>
      <c r="Y352" s="34" t="s">
        <v>108</v>
      </c>
      <c r="Z352" s="64" t="s">
        <v>108</v>
      </c>
      <c r="AA352" s="34" t="s">
        <v>108</v>
      </c>
      <c r="AB352" s="34" t="s">
        <v>108</v>
      </c>
      <c r="AC352" s="34" t="s">
        <v>108</v>
      </c>
      <c r="AD352" s="35" t="s">
        <v>108</v>
      </c>
      <c r="AE352" s="34" t="s">
        <v>2462</v>
      </c>
      <c r="AF352" s="34" t="s">
        <v>2463</v>
      </c>
      <c r="AG352" s="34" t="s">
        <v>117</v>
      </c>
      <c r="AH352" s="34" t="b">
        <v>1</v>
      </c>
      <c r="AI352" s="37" t="s">
        <v>108</v>
      </c>
      <c r="AJ352" s="34" t="s">
        <v>119</v>
      </c>
      <c r="AK352" s="34" t="s">
        <v>108</v>
      </c>
      <c r="AL352" s="34" t="s">
        <v>108</v>
      </c>
      <c r="AM352" s="34" t="b">
        <v>0</v>
      </c>
      <c r="AN352" s="34" t="s">
        <v>108</v>
      </c>
      <c r="AO352" s="34" t="s">
        <v>108</v>
      </c>
      <c r="AP352" s="34" t="s">
        <v>108</v>
      </c>
      <c r="AQ352" s="34" t="s">
        <v>113</v>
      </c>
      <c r="AR352" s="34" t="s">
        <v>108</v>
      </c>
      <c r="AS352" s="37" t="s">
        <v>108</v>
      </c>
      <c r="AT352" s="34" t="s">
        <v>108</v>
      </c>
      <c r="AU352" s="34" t="s">
        <v>108</v>
      </c>
      <c r="AV352" s="34" t="s">
        <v>108</v>
      </c>
      <c r="AW352" s="34" t="s">
        <v>108</v>
      </c>
      <c r="AX352" s="34" t="s">
        <v>108</v>
      </c>
      <c r="AY352" s="37" t="s">
        <v>108</v>
      </c>
      <c r="AZ352" s="34" t="s">
        <v>120</v>
      </c>
      <c r="BA352" s="34" t="s">
        <v>108</v>
      </c>
      <c r="BB352" s="39" t="s">
        <v>108</v>
      </c>
      <c r="BC352" s="34" t="s">
        <v>108</v>
      </c>
      <c r="BD352" s="37" t="s">
        <v>108</v>
      </c>
      <c r="BE352" s="56" t="s">
        <v>108</v>
      </c>
      <c r="BF352" s="37" t="s">
        <v>108</v>
      </c>
      <c r="BG352" s="34" t="s">
        <v>108</v>
      </c>
      <c r="BH352" s="34" t="s">
        <v>108</v>
      </c>
      <c r="BI352" s="34" t="b">
        <v>0</v>
      </c>
      <c r="BJ352" s="64" t="s">
        <v>108</v>
      </c>
      <c r="BK352" s="41" t="s">
        <v>108</v>
      </c>
      <c r="BL352" s="112" t="s">
        <v>108</v>
      </c>
      <c r="BM352" s="41" t="s">
        <v>108</v>
      </c>
      <c r="BN352" s="41" t="s">
        <v>108</v>
      </c>
      <c r="BO352" s="41" t="s">
        <v>108</v>
      </c>
      <c r="BP352" s="41" t="s">
        <v>108</v>
      </c>
      <c r="BQ352" s="41" t="s">
        <v>108</v>
      </c>
      <c r="BR352" s="52" t="s">
        <v>108</v>
      </c>
      <c r="BS352" s="52">
        <v>1713.1320000000001</v>
      </c>
      <c r="BT352" s="52">
        <v>12159.62</v>
      </c>
      <c r="BU352" s="52">
        <v>20400</v>
      </c>
      <c r="BV352" s="52">
        <v>0</v>
      </c>
      <c r="BW352" s="41">
        <v>0</v>
      </c>
      <c r="BX352" s="42" t="s">
        <v>108</v>
      </c>
      <c r="BY352" s="42" t="s">
        <v>108</v>
      </c>
      <c r="BZ352" s="42" t="s">
        <v>108</v>
      </c>
      <c r="CA352" s="34" t="s">
        <v>108</v>
      </c>
      <c r="CB352" s="41" t="s">
        <v>108</v>
      </c>
      <c r="CC352" s="41" t="s">
        <v>108</v>
      </c>
      <c r="CD352" s="41" t="s">
        <v>108</v>
      </c>
      <c r="CE352" s="41" t="s">
        <v>108</v>
      </c>
      <c r="CF352" s="41" t="s">
        <v>108</v>
      </c>
      <c r="CG352" s="34" t="s">
        <v>121</v>
      </c>
      <c r="CH352" s="45" t="s">
        <v>121</v>
      </c>
      <c r="CI352" s="34" t="s">
        <v>121</v>
      </c>
      <c r="CJ352" s="34" t="s">
        <v>108</v>
      </c>
      <c r="CK352" s="51">
        <v>1</v>
      </c>
      <c r="CL352" s="51">
        <v>0</v>
      </c>
      <c r="CM352" s="48" t="s">
        <v>2464</v>
      </c>
    </row>
    <row r="353" spans="1:91" s="21" customFormat="1" ht="100.5" customHeight="1" x14ac:dyDescent="0.25">
      <c r="A353" s="34" t="s">
        <v>2465</v>
      </c>
      <c r="B353" s="34" t="s">
        <v>2466</v>
      </c>
      <c r="C353" s="39">
        <v>34.368259000000002</v>
      </c>
      <c r="D353" s="39">
        <v>-117.37173</v>
      </c>
      <c r="E353" s="34" t="s">
        <v>602</v>
      </c>
      <c r="F353" s="34" t="s">
        <v>2467</v>
      </c>
      <c r="G353" s="34" t="s">
        <v>710</v>
      </c>
      <c r="H353" s="34" t="s">
        <v>231</v>
      </c>
      <c r="I353" s="34" t="s">
        <v>108</v>
      </c>
      <c r="J353" s="34" t="s">
        <v>108</v>
      </c>
      <c r="K353" s="34" t="s">
        <v>142</v>
      </c>
      <c r="L353" s="34" t="s">
        <v>129</v>
      </c>
      <c r="M353" s="34" t="s">
        <v>108</v>
      </c>
      <c r="N353" s="34" t="s">
        <v>108</v>
      </c>
      <c r="O353" s="37">
        <v>45909</v>
      </c>
      <c r="P353" s="34">
        <v>51</v>
      </c>
      <c r="Q353" s="34" t="s">
        <v>292</v>
      </c>
      <c r="R353" s="34" t="s">
        <v>108</v>
      </c>
      <c r="S353" s="34" t="s">
        <v>108</v>
      </c>
      <c r="T353" s="34" t="s">
        <v>130</v>
      </c>
      <c r="U353" s="34" t="s">
        <v>112</v>
      </c>
      <c r="V353" s="34" t="s">
        <v>113</v>
      </c>
      <c r="W353" s="34" t="s">
        <v>395</v>
      </c>
      <c r="X353" s="34" t="s">
        <v>1774</v>
      </c>
      <c r="Y353" s="34" t="s">
        <v>108</v>
      </c>
      <c r="Z353" s="64">
        <v>14.62</v>
      </c>
      <c r="AA353" s="34" t="s">
        <v>108</v>
      </c>
      <c r="AB353" s="34" t="s">
        <v>294</v>
      </c>
      <c r="AC353" s="34" t="s">
        <v>108</v>
      </c>
      <c r="AD353" s="35" t="s">
        <v>2468</v>
      </c>
      <c r="AE353" s="34" t="s">
        <v>2469</v>
      </c>
      <c r="AF353" s="34" t="s">
        <v>2463</v>
      </c>
      <c r="AG353" s="34" t="s">
        <v>117</v>
      </c>
      <c r="AH353" s="34" t="s">
        <v>118</v>
      </c>
      <c r="AI353" s="37">
        <v>45498</v>
      </c>
      <c r="AJ353" s="34" t="s">
        <v>366</v>
      </c>
      <c r="AK353" s="39">
        <v>2024</v>
      </c>
      <c r="AL353" s="34" t="s">
        <v>108</v>
      </c>
      <c r="AM353" s="34" t="b">
        <v>0</v>
      </c>
      <c r="AN353" s="34" t="s">
        <v>108</v>
      </c>
      <c r="AO353" s="34" t="s">
        <v>108</v>
      </c>
      <c r="AP353" s="34" t="s">
        <v>108</v>
      </c>
      <c r="AQ353" s="34" t="s">
        <v>113</v>
      </c>
      <c r="AR353" s="34" t="s">
        <v>108</v>
      </c>
      <c r="AS353" s="37" t="s">
        <v>108</v>
      </c>
      <c r="AT353" s="34" t="s">
        <v>108</v>
      </c>
      <c r="AU353" s="34" t="s">
        <v>108</v>
      </c>
      <c r="AV353" s="34" t="s">
        <v>108</v>
      </c>
      <c r="AW353" s="34" t="s">
        <v>108</v>
      </c>
      <c r="AX353" s="34" t="s">
        <v>108</v>
      </c>
      <c r="AY353" s="37" t="s">
        <v>108</v>
      </c>
      <c r="AZ353" s="34" t="s">
        <v>120</v>
      </c>
      <c r="BA353" s="34" t="s">
        <v>108</v>
      </c>
      <c r="BB353" s="34" t="s">
        <v>535</v>
      </c>
      <c r="BC353" s="34" t="s">
        <v>108</v>
      </c>
      <c r="BD353" s="37">
        <v>46569</v>
      </c>
      <c r="BE353" s="37">
        <v>46568</v>
      </c>
      <c r="BF353" s="37">
        <v>47118</v>
      </c>
      <c r="BG353" s="34" t="s">
        <v>166</v>
      </c>
      <c r="BH353" s="34" t="s">
        <v>108</v>
      </c>
      <c r="BI353" s="34" t="b">
        <v>0</v>
      </c>
      <c r="BJ353" s="64">
        <v>26550</v>
      </c>
      <c r="BK353" s="41" t="s">
        <v>108</v>
      </c>
      <c r="BL353" s="114">
        <v>34455.676079999997</v>
      </c>
      <c r="BM353" s="41">
        <v>0</v>
      </c>
      <c r="BN353" s="41">
        <v>0</v>
      </c>
      <c r="BO353" s="52">
        <v>26.844609999999999</v>
      </c>
      <c r="BP353" s="52">
        <v>73.077629999999999</v>
      </c>
      <c r="BQ353" s="52">
        <v>207.80207999999999</v>
      </c>
      <c r="BR353" s="52">
        <v>347.95175999999998</v>
      </c>
      <c r="BS353" s="52">
        <v>1700</v>
      </c>
      <c r="BT353" s="52">
        <v>11700</v>
      </c>
      <c r="BU353" s="52">
        <v>20400</v>
      </c>
      <c r="BV353" s="52">
        <v>0</v>
      </c>
      <c r="BW353" s="41">
        <v>0</v>
      </c>
      <c r="BX353" s="43">
        <v>655.67607999999996</v>
      </c>
      <c r="BY353" s="43">
        <v>84.423259999999999</v>
      </c>
      <c r="BZ353" s="43">
        <v>54.401139999999998</v>
      </c>
      <c r="CA353" s="34" t="s">
        <v>437</v>
      </c>
      <c r="CB353" s="41">
        <v>0</v>
      </c>
      <c r="CC353" s="52">
        <v>26.844609999999999</v>
      </c>
      <c r="CD353" s="52">
        <v>73.077629999999999</v>
      </c>
      <c r="CE353" s="52">
        <v>207.80207999999999</v>
      </c>
      <c r="CF353" s="52">
        <v>347.95175999999998</v>
      </c>
      <c r="CG353" s="34" t="s">
        <v>121</v>
      </c>
      <c r="CH353" s="45" t="s">
        <v>121</v>
      </c>
      <c r="CI353" s="34" t="s">
        <v>121</v>
      </c>
      <c r="CJ353" s="34" t="s">
        <v>108</v>
      </c>
      <c r="CK353" s="51">
        <v>1</v>
      </c>
      <c r="CL353" s="51">
        <v>0</v>
      </c>
      <c r="CM353" s="51" t="s">
        <v>2470</v>
      </c>
    </row>
    <row r="354" spans="1:91" s="21" customFormat="1" ht="100.5" customHeight="1" x14ac:dyDescent="0.25">
      <c r="A354" s="34" t="s">
        <v>2471</v>
      </c>
      <c r="B354" s="34" t="s">
        <v>2472</v>
      </c>
      <c r="C354" s="39">
        <v>35.361579999999798</v>
      </c>
      <c r="D354" s="34">
        <v>-118.92100000000001</v>
      </c>
      <c r="E354" s="34" t="s">
        <v>495</v>
      </c>
      <c r="F354" s="34" t="s">
        <v>2473</v>
      </c>
      <c r="G354" s="34" t="s">
        <v>710</v>
      </c>
      <c r="H354" s="34" t="s">
        <v>163</v>
      </c>
      <c r="I354" s="34" t="s">
        <v>108</v>
      </c>
      <c r="J354" s="34" t="s">
        <v>108</v>
      </c>
      <c r="K354" s="34" t="s">
        <v>142</v>
      </c>
      <c r="L354" s="34" t="s">
        <v>129</v>
      </c>
      <c r="M354" s="34" t="s">
        <v>108</v>
      </c>
      <c r="N354" s="34" t="s">
        <v>108</v>
      </c>
      <c r="O354" s="37">
        <v>45916</v>
      </c>
      <c r="P354" s="34">
        <v>88</v>
      </c>
      <c r="Q354" s="34" t="s">
        <v>292</v>
      </c>
      <c r="R354" s="34" t="s">
        <v>108</v>
      </c>
      <c r="S354" s="34" t="s">
        <v>108</v>
      </c>
      <c r="T354" s="34" t="s">
        <v>111</v>
      </c>
      <c r="U354" s="34" t="s">
        <v>112</v>
      </c>
      <c r="V354" s="34" t="s">
        <v>113</v>
      </c>
      <c r="W354" s="34" t="s">
        <v>524</v>
      </c>
      <c r="X354" s="34" t="s">
        <v>1774</v>
      </c>
      <c r="Y354" s="34" t="s">
        <v>108</v>
      </c>
      <c r="Z354" s="64">
        <v>15.3</v>
      </c>
      <c r="AA354" s="34" t="s">
        <v>108</v>
      </c>
      <c r="AB354" s="34" t="s">
        <v>443</v>
      </c>
      <c r="AC354" s="34" t="s">
        <v>108</v>
      </c>
      <c r="AD354" s="35" t="s">
        <v>2474</v>
      </c>
      <c r="AE354" s="34" t="s">
        <v>2475</v>
      </c>
      <c r="AF354" s="34" t="s">
        <v>2463</v>
      </c>
      <c r="AG354" s="34" t="s">
        <v>117</v>
      </c>
      <c r="AH354" s="34" t="b">
        <v>1</v>
      </c>
      <c r="AI354" s="37" t="s">
        <v>108</v>
      </c>
      <c r="AJ354" s="34" t="s">
        <v>119</v>
      </c>
      <c r="AK354" s="34" t="s">
        <v>108</v>
      </c>
      <c r="AL354" s="34" t="s">
        <v>108</v>
      </c>
      <c r="AM354" s="34" t="b">
        <v>0</v>
      </c>
      <c r="AN354" s="34" t="s">
        <v>108</v>
      </c>
      <c r="AO354" s="34" t="s">
        <v>108</v>
      </c>
      <c r="AP354" s="34" t="s">
        <v>108</v>
      </c>
      <c r="AQ354" s="34" t="s">
        <v>113</v>
      </c>
      <c r="AR354" s="34" t="s">
        <v>108</v>
      </c>
      <c r="AS354" s="37" t="s">
        <v>108</v>
      </c>
      <c r="AT354" s="34" t="s">
        <v>108</v>
      </c>
      <c r="AU354" s="34" t="s">
        <v>108</v>
      </c>
      <c r="AV354" s="34" t="s">
        <v>108</v>
      </c>
      <c r="AW354" s="34" t="s">
        <v>108</v>
      </c>
      <c r="AX354" s="34" t="s">
        <v>108</v>
      </c>
      <c r="AY354" s="37" t="s">
        <v>108</v>
      </c>
      <c r="AZ354" s="34" t="s">
        <v>120</v>
      </c>
      <c r="BA354" s="34" t="s">
        <v>108</v>
      </c>
      <c r="BB354" s="34" t="s">
        <v>535</v>
      </c>
      <c r="BC354" s="34" t="s">
        <v>108</v>
      </c>
      <c r="BD354" s="37">
        <v>46388</v>
      </c>
      <c r="BE354" s="37" t="s">
        <v>108</v>
      </c>
      <c r="BF354" s="37">
        <v>47118</v>
      </c>
      <c r="BG354" s="34" t="s">
        <v>108</v>
      </c>
      <c r="BH354" s="34" t="s">
        <v>108</v>
      </c>
      <c r="BI354" s="34" t="b">
        <v>0</v>
      </c>
      <c r="BJ354" s="64" t="s">
        <v>108</v>
      </c>
      <c r="BK354" s="41" t="s">
        <v>108</v>
      </c>
      <c r="BL354" s="114">
        <v>372.26409999999998</v>
      </c>
      <c r="BM354" s="41">
        <v>0</v>
      </c>
      <c r="BN354" s="41">
        <v>0</v>
      </c>
      <c r="BO354" s="41">
        <v>0</v>
      </c>
      <c r="BP354" s="52">
        <v>12.44848</v>
      </c>
      <c r="BQ354" s="52">
        <v>9.7665299999999995</v>
      </c>
      <c r="BR354" s="52">
        <v>6.8970900000000004</v>
      </c>
      <c r="BS354" s="52">
        <v>9.532</v>
      </c>
      <c r="BT354" s="52">
        <v>333.62</v>
      </c>
      <c r="BU354" s="52">
        <v>0</v>
      </c>
      <c r="BV354" s="41">
        <v>0</v>
      </c>
      <c r="BW354" s="41">
        <v>0</v>
      </c>
      <c r="BX354" s="43">
        <v>29.112100000000002</v>
      </c>
      <c r="BY354" s="43">
        <v>0.89302000000000004</v>
      </c>
      <c r="BZ354" s="43">
        <v>3.11686</v>
      </c>
      <c r="CA354" s="44" t="s">
        <v>167</v>
      </c>
      <c r="CB354" s="41">
        <v>0</v>
      </c>
      <c r="CC354" s="41">
        <v>0</v>
      </c>
      <c r="CD354" s="52">
        <v>12.44848</v>
      </c>
      <c r="CE354" s="52">
        <v>9.766527</v>
      </c>
      <c r="CF354" s="52">
        <v>6.8970940000000001</v>
      </c>
      <c r="CG354" s="34" t="s">
        <v>121</v>
      </c>
      <c r="CH354" s="45" t="s">
        <v>121</v>
      </c>
      <c r="CI354" s="34" t="s">
        <v>121</v>
      </c>
      <c r="CJ354" s="34" t="s">
        <v>108</v>
      </c>
      <c r="CK354" s="51">
        <v>1</v>
      </c>
      <c r="CL354" s="51">
        <v>0</v>
      </c>
      <c r="CM354" s="48" t="s">
        <v>2476</v>
      </c>
    </row>
    <row r="355" spans="1:91" s="21" customFormat="1" ht="100.5" customHeight="1" x14ac:dyDescent="0.25">
      <c r="A355" s="34" t="s">
        <v>2477</v>
      </c>
      <c r="B355" s="34" t="s">
        <v>2478</v>
      </c>
      <c r="C355" s="57">
        <v>34.546999999999699</v>
      </c>
      <c r="D355" s="53">
        <v>-116.952</v>
      </c>
      <c r="E355" s="53" t="s">
        <v>2077</v>
      </c>
      <c r="F355" s="53" t="s">
        <v>2479</v>
      </c>
      <c r="G355" s="53" t="s">
        <v>246</v>
      </c>
      <c r="H355" s="53" t="s">
        <v>231</v>
      </c>
      <c r="I355" s="53" t="s">
        <v>108</v>
      </c>
      <c r="J355" s="53" t="s">
        <v>108</v>
      </c>
      <c r="K355" s="53" t="s">
        <v>2480</v>
      </c>
      <c r="L355" s="53" t="s">
        <v>2119</v>
      </c>
      <c r="M355" s="53" t="s">
        <v>2121</v>
      </c>
      <c r="N355" s="53" t="s">
        <v>261</v>
      </c>
      <c r="O355" s="54" t="s">
        <v>108</v>
      </c>
      <c r="P355" s="53" t="s">
        <v>108</v>
      </c>
      <c r="Q355" s="53" t="s">
        <v>261</v>
      </c>
      <c r="R355" s="53" t="s">
        <v>108</v>
      </c>
      <c r="S355" s="53" t="s">
        <v>108</v>
      </c>
      <c r="T355" s="53" t="s">
        <v>111</v>
      </c>
      <c r="U355" s="53" t="s">
        <v>112</v>
      </c>
      <c r="V355" s="53" t="s">
        <v>113</v>
      </c>
      <c r="W355" s="53" t="s">
        <v>2481</v>
      </c>
      <c r="X355" s="53" t="s">
        <v>385</v>
      </c>
      <c r="Y355" s="53" t="s">
        <v>108</v>
      </c>
      <c r="Z355" s="101">
        <v>10</v>
      </c>
      <c r="AA355" s="53" t="s">
        <v>108</v>
      </c>
      <c r="AB355" s="53" t="s">
        <v>821</v>
      </c>
      <c r="AC355" s="53" t="s">
        <v>108</v>
      </c>
      <c r="AD355" s="55" t="s">
        <v>2482</v>
      </c>
      <c r="AE355" s="53" t="s">
        <v>554</v>
      </c>
      <c r="AF355" s="53" t="s">
        <v>2483</v>
      </c>
      <c r="AG355" s="53" t="s">
        <v>117</v>
      </c>
      <c r="AH355" s="53" t="s">
        <v>113</v>
      </c>
      <c r="AI355" s="37" t="s">
        <v>108</v>
      </c>
      <c r="AJ355" s="53" t="s">
        <v>108</v>
      </c>
      <c r="AK355" s="53">
        <v>2010</v>
      </c>
      <c r="AL355" s="53" t="s">
        <v>2484</v>
      </c>
      <c r="AM355" s="53" t="b">
        <v>0</v>
      </c>
      <c r="AN355" s="53" t="s">
        <v>108</v>
      </c>
      <c r="AO355" s="53" t="s">
        <v>108</v>
      </c>
      <c r="AP355" s="53" t="s">
        <v>108</v>
      </c>
      <c r="AQ355" s="53" t="s">
        <v>118</v>
      </c>
      <c r="AR355" s="57" t="s">
        <v>2485</v>
      </c>
      <c r="AS355" s="82">
        <v>46049</v>
      </c>
      <c r="AT355" s="53" t="s">
        <v>2396</v>
      </c>
      <c r="AU355" s="53" t="s">
        <v>108</v>
      </c>
      <c r="AV355" s="53" t="s">
        <v>1750</v>
      </c>
      <c r="AW355" s="53" t="s">
        <v>108</v>
      </c>
      <c r="AX355" s="57" t="s">
        <v>2486</v>
      </c>
      <c r="AY355" s="82" t="s">
        <v>2487</v>
      </c>
      <c r="AZ355" s="53" t="s">
        <v>2488</v>
      </c>
      <c r="BA355" s="53" t="s">
        <v>108</v>
      </c>
      <c r="BB355" s="39" t="s">
        <v>535</v>
      </c>
      <c r="BC355" s="53" t="s">
        <v>527</v>
      </c>
      <c r="BD355" s="82">
        <v>46777</v>
      </c>
      <c r="BE355" s="37">
        <v>44259</v>
      </c>
      <c r="BF355" s="38">
        <v>47141</v>
      </c>
      <c r="BG355" s="53" t="s">
        <v>861</v>
      </c>
      <c r="BH355" s="53" t="s">
        <v>108</v>
      </c>
      <c r="BI355" s="53" t="b">
        <v>1</v>
      </c>
      <c r="BJ355" s="64">
        <v>60800</v>
      </c>
      <c r="BK355" s="41" t="s">
        <v>108</v>
      </c>
      <c r="BL355" s="113">
        <v>97503.823699999994</v>
      </c>
      <c r="BM355" s="43">
        <v>5772.5729199999996</v>
      </c>
      <c r="BN355" s="42">
        <v>293.42604</v>
      </c>
      <c r="BO355" s="42">
        <v>325.14760000000001</v>
      </c>
      <c r="BP355" s="42">
        <v>183.53138000000001</v>
      </c>
      <c r="BQ355" s="43">
        <v>561.73852999999997</v>
      </c>
      <c r="BR355" s="43">
        <v>540.69822999999997</v>
      </c>
      <c r="BS355" s="43">
        <v>2813</v>
      </c>
      <c r="BT355" s="43">
        <v>13530</v>
      </c>
      <c r="BU355" s="43">
        <v>36263.69116106</v>
      </c>
      <c r="BV355" s="43">
        <v>37220.017838940003</v>
      </c>
      <c r="BW355" s="42">
        <v>0</v>
      </c>
      <c r="BX355" s="43">
        <v>7677.1147000000001</v>
      </c>
      <c r="BY355" s="43">
        <v>2289.7414399999998</v>
      </c>
      <c r="BZ355" s="42">
        <v>0</v>
      </c>
      <c r="CA355" s="53" t="s">
        <v>354</v>
      </c>
      <c r="CB355" s="58">
        <v>293.42604</v>
      </c>
      <c r="CC355" s="58">
        <v>325.14760000000001</v>
      </c>
      <c r="CD355" s="58">
        <v>183.53138000000001</v>
      </c>
      <c r="CE355" s="59">
        <v>561.73852999999997</v>
      </c>
      <c r="CF355" s="59">
        <v>540.69822999999997</v>
      </c>
      <c r="CG355" s="53" t="s">
        <v>121</v>
      </c>
      <c r="CH355" s="53" t="s">
        <v>2132</v>
      </c>
      <c r="CI355" s="53" t="s">
        <v>121</v>
      </c>
      <c r="CJ355" s="34" t="s">
        <v>2489</v>
      </c>
      <c r="CK355" s="47">
        <v>1</v>
      </c>
      <c r="CL355" s="47">
        <v>0</v>
      </c>
      <c r="CM355" s="48" t="s">
        <v>2490</v>
      </c>
    </row>
    <row r="356" spans="1:91" s="21" customFormat="1" ht="100.5" customHeight="1" x14ac:dyDescent="0.25">
      <c r="A356" s="34" t="s">
        <v>2491</v>
      </c>
      <c r="B356" s="34" t="s">
        <v>2492</v>
      </c>
      <c r="C356" s="53">
        <v>33.5889999999998</v>
      </c>
      <c r="D356" s="53">
        <v>-114.813999999999</v>
      </c>
      <c r="E356" s="53" t="s">
        <v>1025</v>
      </c>
      <c r="F356" s="53" t="s">
        <v>2493</v>
      </c>
      <c r="G356" s="53" t="s">
        <v>246</v>
      </c>
      <c r="H356" s="53" t="s">
        <v>231</v>
      </c>
      <c r="I356" s="53" t="s">
        <v>163</v>
      </c>
      <c r="J356" s="53" t="s">
        <v>2494</v>
      </c>
      <c r="K356" s="53" t="s">
        <v>865</v>
      </c>
      <c r="L356" s="53" t="s">
        <v>2119</v>
      </c>
      <c r="M356" s="53" t="s">
        <v>1128</v>
      </c>
      <c r="N356" s="53" t="s">
        <v>261</v>
      </c>
      <c r="O356" s="54">
        <v>43812</v>
      </c>
      <c r="P356" s="53">
        <v>47</v>
      </c>
      <c r="Q356" s="53" t="s">
        <v>261</v>
      </c>
      <c r="R356" s="53" t="s">
        <v>108</v>
      </c>
      <c r="S356" s="53" t="s">
        <v>108</v>
      </c>
      <c r="T356" s="53" t="s">
        <v>111</v>
      </c>
      <c r="U356" s="53" t="s">
        <v>112</v>
      </c>
      <c r="V356" s="53" t="s">
        <v>113</v>
      </c>
      <c r="W356" s="53" t="s">
        <v>363</v>
      </c>
      <c r="X356" s="53" t="s">
        <v>804</v>
      </c>
      <c r="Y356" s="53" t="s">
        <v>108</v>
      </c>
      <c r="Z356" s="101">
        <v>77</v>
      </c>
      <c r="AA356" s="53" t="s">
        <v>108</v>
      </c>
      <c r="AB356" s="53" t="s">
        <v>2495</v>
      </c>
      <c r="AC356" s="53" t="s">
        <v>108</v>
      </c>
      <c r="AD356" s="55" t="s">
        <v>2482</v>
      </c>
      <c r="AE356" s="53" t="s">
        <v>2496</v>
      </c>
      <c r="AF356" s="53" t="s">
        <v>2497</v>
      </c>
      <c r="AG356" s="53" t="s">
        <v>117</v>
      </c>
      <c r="AH356" s="53" t="s">
        <v>113</v>
      </c>
      <c r="AI356" s="37" t="s">
        <v>108</v>
      </c>
      <c r="AJ356" s="53" t="s">
        <v>108</v>
      </c>
      <c r="AK356" s="53">
        <v>2018</v>
      </c>
      <c r="AL356" s="53" t="s">
        <v>2498</v>
      </c>
      <c r="AM356" s="53" t="b">
        <v>0</v>
      </c>
      <c r="AN356" s="53" t="s">
        <v>108</v>
      </c>
      <c r="AO356" s="53" t="s">
        <v>108</v>
      </c>
      <c r="AP356" s="53" t="s">
        <v>108</v>
      </c>
      <c r="AQ356" s="53" t="s">
        <v>118</v>
      </c>
      <c r="AR356" s="53" t="s">
        <v>108</v>
      </c>
      <c r="AS356" s="54" t="s">
        <v>108</v>
      </c>
      <c r="AT356" s="53" t="s">
        <v>108</v>
      </c>
      <c r="AU356" s="53" t="s">
        <v>108</v>
      </c>
      <c r="AV356" s="53" t="s">
        <v>108</v>
      </c>
      <c r="AW356" s="53" t="s">
        <v>108</v>
      </c>
      <c r="AX356" s="53" t="s">
        <v>108</v>
      </c>
      <c r="AY356" s="54" t="s">
        <v>108</v>
      </c>
      <c r="AZ356" s="53" t="s">
        <v>120</v>
      </c>
      <c r="BA356" s="53" t="s">
        <v>108</v>
      </c>
      <c r="BB356" s="34" t="s">
        <v>135</v>
      </c>
      <c r="BC356" s="53" t="s">
        <v>108</v>
      </c>
      <c r="BD356" s="54">
        <v>44228</v>
      </c>
      <c r="BE356" s="37">
        <v>44166</v>
      </c>
      <c r="BF356" s="37">
        <v>44505</v>
      </c>
      <c r="BG356" s="53" t="s">
        <v>528</v>
      </c>
      <c r="BH356" s="53" t="s">
        <v>108</v>
      </c>
      <c r="BI356" s="53" t="b">
        <v>0</v>
      </c>
      <c r="BJ356" s="64">
        <v>34131</v>
      </c>
      <c r="BK356" s="41" t="s">
        <v>108</v>
      </c>
      <c r="BL356" s="113">
        <v>25189.647679999998</v>
      </c>
      <c r="BM356" s="42">
        <v>5327.8317800000004</v>
      </c>
      <c r="BN356" s="43">
        <v>18451.066309999998</v>
      </c>
      <c r="BO356" s="42">
        <v>1156.93381</v>
      </c>
      <c r="BP356" s="42">
        <v>288.89217000000002</v>
      </c>
      <c r="BQ356" s="43">
        <v>-36.340479999999999</v>
      </c>
      <c r="BR356" s="43">
        <v>1.2640899999999999</v>
      </c>
      <c r="BS356" s="42">
        <v>0</v>
      </c>
      <c r="BT356" s="42">
        <v>0</v>
      </c>
      <c r="BU356" s="42">
        <v>0</v>
      </c>
      <c r="BV356" s="42">
        <v>0</v>
      </c>
      <c r="BW356" s="42">
        <v>0</v>
      </c>
      <c r="BX356" s="42">
        <v>0</v>
      </c>
      <c r="BY356" s="43">
        <v>2349.7096700000002</v>
      </c>
      <c r="BZ356" s="42">
        <v>0</v>
      </c>
      <c r="CA356" s="53" t="s">
        <v>286</v>
      </c>
      <c r="CB356" s="59">
        <v>18451.066309999998</v>
      </c>
      <c r="CC356" s="58">
        <v>1156.93381</v>
      </c>
      <c r="CD356" s="58">
        <v>288.89217000000002</v>
      </c>
      <c r="CE356" s="59">
        <v>-36.340479999999999</v>
      </c>
      <c r="CF356" s="59">
        <v>1.2640899999999999</v>
      </c>
      <c r="CG356" s="53" t="s">
        <v>121</v>
      </c>
      <c r="CH356" s="53" t="s">
        <v>2132</v>
      </c>
      <c r="CI356" s="53" t="s">
        <v>121</v>
      </c>
      <c r="CJ356" s="34" t="s">
        <v>2489</v>
      </c>
      <c r="CK356" s="47">
        <v>1</v>
      </c>
      <c r="CL356" s="47">
        <v>0</v>
      </c>
      <c r="CM356" s="51" t="s">
        <v>2499</v>
      </c>
    </row>
    <row r="357" spans="1:91" s="21" customFormat="1" ht="100.5" customHeight="1" x14ac:dyDescent="0.25">
      <c r="A357" s="34" t="s">
        <v>2500</v>
      </c>
      <c r="B357" s="34" t="s">
        <v>2501</v>
      </c>
      <c r="C357" s="53" t="s">
        <v>2502</v>
      </c>
      <c r="D357" s="53" t="s">
        <v>2503</v>
      </c>
      <c r="E357" s="53" t="s">
        <v>2504</v>
      </c>
      <c r="F357" s="53" t="s">
        <v>2505</v>
      </c>
      <c r="G357" s="53" t="s">
        <v>106</v>
      </c>
      <c r="H357" s="53" t="s">
        <v>107</v>
      </c>
      <c r="I357" s="53" t="s">
        <v>163</v>
      </c>
      <c r="J357" s="53" t="s">
        <v>2506</v>
      </c>
      <c r="K357" s="53" t="s">
        <v>2507</v>
      </c>
      <c r="L357" s="53" t="s">
        <v>2119</v>
      </c>
      <c r="M357" s="53" t="s">
        <v>2120</v>
      </c>
      <c r="N357" s="53" t="s">
        <v>261</v>
      </c>
      <c r="O357" s="54">
        <v>45393</v>
      </c>
      <c r="P357" s="53">
        <v>37</v>
      </c>
      <c r="Q357" s="53" t="s">
        <v>261</v>
      </c>
      <c r="R357" s="53" t="s">
        <v>2508</v>
      </c>
      <c r="S357" s="53" t="s">
        <v>108</v>
      </c>
      <c r="T357" s="53" t="s">
        <v>180</v>
      </c>
      <c r="U357" s="53" t="s">
        <v>112</v>
      </c>
      <c r="V357" s="53" t="s">
        <v>113</v>
      </c>
      <c r="W357" s="53" t="s">
        <v>2509</v>
      </c>
      <c r="X357" s="53" t="s">
        <v>385</v>
      </c>
      <c r="Y357" s="53">
        <v>181</v>
      </c>
      <c r="Z357" s="101" t="s">
        <v>108</v>
      </c>
      <c r="AA357" s="53">
        <v>230</v>
      </c>
      <c r="AB357" s="53" t="s">
        <v>108</v>
      </c>
      <c r="AC357" s="53" t="s">
        <v>108</v>
      </c>
      <c r="AD357" s="55" t="s">
        <v>2482</v>
      </c>
      <c r="AE357" s="53" t="s">
        <v>554</v>
      </c>
      <c r="AF357" s="53" t="s">
        <v>2510</v>
      </c>
      <c r="AG357" s="53" t="s">
        <v>117</v>
      </c>
      <c r="AH357" s="53" t="s">
        <v>113</v>
      </c>
      <c r="AI357" s="37" t="s">
        <v>108</v>
      </c>
      <c r="AJ357" s="53" t="s">
        <v>108</v>
      </c>
      <c r="AK357" s="53">
        <v>2007</v>
      </c>
      <c r="AL357" s="53" t="s">
        <v>2511</v>
      </c>
      <c r="AM357" s="53" t="b">
        <v>0</v>
      </c>
      <c r="AN357" s="53" t="s">
        <v>2512</v>
      </c>
      <c r="AO357" s="53" t="s">
        <v>108</v>
      </c>
      <c r="AP357" s="57" t="s">
        <v>2513</v>
      </c>
      <c r="AQ357" s="53" t="s">
        <v>113</v>
      </c>
      <c r="AR357" s="53" t="s">
        <v>2485</v>
      </c>
      <c r="AS357" s="82" t="s">
        <v>2514</v>
      </c>
      <c r="AT357" s="53" t="s">
        <v>2396</v>
      </c>
      <c r="AU357" s="53" t="s">
        <v>2397</v>
      </c>
      <c r="AV357" s="53" t="s">
        <v>1309</v>
      </c>
      <c r="AW357" s="53" t="s">
        <v>2397</v>
      </c>
      <c r="AX357" s="57" t="s">
        <v>2515</v>
      </c>
      <c r="AY357" s="82" t="s">
        <v>2516</v>
      </c>
      <c r="AZ357" s="53" t="s">
        <v>2401</v>
      </c>
      <c r="BA357" s="53" t="s">
        <v>2124</v>
      </c>
      <c r="BB357" s="34" t="s">
        <v>135</v>
      </c>
      <c r="BC357" s="53" t="s">
        <v>108</v>
      </c>
      <c r="BD357" s="54">
        <v>43174</v>
      </c>
      <c r="BE357" s="56">
        <v>43830</v>
      </c>
      <c r="BF357" s="37">
        <v>44330</v>
      </c>
      <c r="BG357" s="53" t="s">
        <v>136</v>
      </c>
      <c r="BH357" s="53" t="s">
        <v>108</v>
      </c>
      <c r="BI357" s="53" t="b">
        <v>0</v>
      </c>
      <c r="BJ357" s="64">
        <v>1034000</v>
      </c>
      <c r="BK357" s="41" t="s">
        <v>108</v>
      </c>
      <c r="BL357" s="113">
        <v>749824.57366999995</v>
      </c>
      <c r="BM357" s="42">
        <v>682749.28020000004</v>
      </c>
      <c r="BN357" s="43">
        <v>50494.425620000002</v>
      </c>
      <c r="BO357" s="42">
        <v>4931.5896000000002</v>
      </c>
      <c r="BP357" s="43">
        <v>7595.4701400000004</v>
      </c>
      <c r="BQ357" s="43">
        <v>3627.0445800000002</v>
      </c>
      <c r="BR357" s="43">
        <v>-123.23647</v>
      </c>
      <c r="BS357" s="43">
        <v>550</v>
      </c>
      <c r="BT357" s="42">
        <v>0</v>
      </c>
      <c r="BU357" s="42">
        <v>0</v>
      </c>
      <c r="BV357" s="42">
        <v>0</v>
      </c>
      <c r="BW357" s="42">
        <v>0</v>
      </c>
      <c r="BX357" s="43">
        <v>7677.1919699999999</v>
      </c>
      <c r="BY357" s="43">
        <v>63725.065430000002</v>
      </c>
      <c r="BZ357" s="43">
        <v>187.00649999999999</v>
      </c>
      <c r="CA357" s="53" t="s">
        <v>2517</v>
      </c>
      <c r="CB357" s="59">
        <f>-349544.8931+400000</f>
        <v>50455.106900000013</v>
      </c>
      <c r="CC357" s="58">
        <v>4931.5896000000002</v>
      </c>
      <c r="CD357" s="58">
        <v>7697.9836400000004</v>
      </c>
      <c r="CE357" s="59">
        <v>4116.6969499999996</v>
      </c>
      <c r="CF357" s="59">
        <v>-123.23647</v>
      </c>
      <c r="CG357" s="53" t="s">
        <v>121</v>
      </c>
      <c r="CH357" s="53" t="s">
        <v>2132</v>
      </c>
      <c r="CI357" s="53" t="s">
        <v>121</v>
      </c>
      <c r="CJ357" s="34" t="s">
        <v>2489</v>
      </c>
      <c r="CK357" s="47">
        <v>1</v>
      </c>
      <c r="CL357" s="47">
        <v>0</v>
      </c>
      <c r="CM357" s="51" t="s">
        <v>2518</v>
      </c>
    </row>
    <row r="358" spans="1:91" s="21" customFormat="1" ht="100.5" customHeight="1" x14ac:dyDescent="0.25">
      <c r="A358" s="34" t="s">
        <v>2519</v>
      </c>
      <c r="B358" s="34" t="s">
        <v>2520</v>
      </c>
      <c r="C358" s="53" t="s">
        <v>2521</v>
      </c>
      <c r="D358" s="53" t="s">
        <v>2522</v>
      </c>
      <c r="E358" s="53" t="s">
        <v>2523</v>
      </c>
      <c r="F358" s="53" t="s">
        <v>2524</v>
      </c>
      <c r="G358" s="53" t="s">
        <v>246</v>
      </c>
      <c r="H358" s="53" t="s">
        <v>231</v>
      </c>
      <c r="I358" s="53" t="s">
        <v>108</v>
      </c>
      <c r="J358" s="53" t="s">
        <v>108</v>
      </c>
      <c r="K358" s="53" t="s">
        <v>2525</v>
      </c>
      <c r="L358" s="53" t="s">
        <v>2119</v>
      </c>
      <c r="M358" s="53" t="s">
        <v>108</v>
      </c>
      <c r="N358" s="53" t="s">
        <v>108</v>
      </c>
      <c r="O358" s="54" t="s">
        <v>108</v>
      </c>
      <c r="P358" s="53" t="s">
        <v>108</v>
      </c>
      <c r="Q358" s="53" t="s">
        <v>2526</v>
      </c>
      <c r="R358" s="53" t="s">
        <v>301</v>
      </c>
      <c r="S358" s="53" t="s">
        <v>108</v>
      </c>
      <c r="T358" s="53" t="s">
        <v>180</v>
      </c>
      <c r="U358" s="53" t="s">
        <v>112</v>
      </c>
      <c r="V358" s="53" t="s">
        <v>113</v>
      </c>
      <c r="W358" s="53" t="s">
        <v>2527</v>
      </c>
      <c r="X358" s="53" t="s">
        <v>1287</v>
      </c>
      <c r="Y358" s="53">
        <v>3</v>
      </c>
      <c r="Z358" s="101">
        <v>44</v>
      </c>
      <c r="AA358" s="53">
        <v>500</v>
      </c>
      <c r="AB358" s="53" t="s">
        <v>2528</v>
      </c>
      <c r="AC358" s="53" t="s">
        <v>108</v>
      </c>
      <c r="AD358" s="55" t="s">
        <v>2482</v>
      </c>
      <c r="AE358" s="53" t="s">
        <v>554</v>
      </c>
      <c r="AF358" s="53" t="s">
        <v>2529</v>
      </c>
      <c r="AG358" s="53" t="s">
        <v>117</v>
      </c>
      <c r="AH358" s="53" t="s">
        <v>118</v>
      </c>
      <c r="AI358" s="37">
        <v>41274</v>
      </c>
      <c r="AJ358" s="53" t="s">
        <v>108</v>
      </c>
      <c r="AK358" s="53">
        <v>2012</v>
      </c>
      <c r="AL358" s="53" t="s">
        <v>108</v>
      </c>
      <c r="AM358" s="53" t="b">
        <v>0</v>
      </c>
      <c r="AN358" s="53" t="s">
        <v>108</v>
      </c>
      <c r="AO358" s="53" t="s">
        <v>108</v>
      </c>
      <c r="AP358" s="53" t="s">
        <v>108</v>
      </c>
      <c r="AQ358" s="53" t="s">
        <v>113</v>
      </c>
      <c r="AR358" s="53" t="s">
        <v>2485</v>
      </c>
      <c r="AS358" s="82" t="s">
        <v>2530</v>
      </c>
      <c r="AT358" s="53" t="s">
        <v>2396</v>
      </c>
      <c r="AU358" s="53" t="s">
        <v>108</v>
      </c>
      <c r="AV358" s="53" t="s">
        <v>1309</v>
      </c>
      <c r="AW358" s="53" t="s">
        <v>108</v>
      </c>
      <c r="AX358" s="53" t="s">
        <v>2531</v>
      </c>
      <c r="AY358" s="82" t="s">
        <v>2532</v>
      </c>
      <c r="AZ358" s="57" t="s">
        <v>2401</v>
      </c>
      <c r="BA358" s="57">
        <v>2026</v>
      </c>
      <c r="BB358" s="34" t="s">
        <v>157</v>
      </c>
      <c r="BC358" s="53" t="s">
        <v>512</v>
      </c>
      <c r="BD358" s="82">
        <v>46267</v>
      </c>
      <c r="BE358" s="37">
        <v>41791</v>
      </c>
      <c r="BF358" s="38">
        <v>47585</v>
      </c>
      <c r="BG358" s="53" t="s">
        <v>136</v>
      </c>
      <c r="BH358" s="53" t="s">
        <v>108</v>
      </c>
      <c r="BI358" s="53" t="b">
        <v>1</v>
      </c>
      <c r="BJ358" s="64">
        <v>473000</v>
      </c>
      <c r="BK358" s="41" t="s">
        <v>108</v>
      </c>
      <c r="BL358" s="113">
        <v>244066.959302</v>
      </c>
      <c r="BM358" s="42">
        <v>32131.776140000002</v>
      </c>
      <c r="BN358" s="42">
        <v>1492.7085</v>
      </c>
      <c r="BO358" s="43">
        <v>1362.0985700000001</v>
      </c>
      <c r="BP358" s="42">
        <v>767.83136999999999</v>
      </c>
      <c r="BQ358" s="42">
        <v>2868.4663300000002</v>
      </c>
      <c r="BR358" s="43">
        <v>6269.3821500000004</v>
      </c>
      <c r="BS358" s="43">
        <v>9650.6465399999997</v>
      </c>
      <c r="BT358" s="43">
        <v>72826.916597999996</v>
      </c>
      <c r="BU358" s="42">
        <v>53492.048668000003</v>
      </c>
      <c r="BV358" s="43">
        <v>13264.098012</v>
      </c>
      <c r="BW358" s="43">
        <v>49940.986424000002</v>
      </c>
      <c r="BX358" s="43">
        <v>36585.1247</v>
      </c>
      <c r="BY358" s="43">
        <v>6799.6960499999996</v>
      </c>
      <c r="BZ358" s="43">
        <v>6223.5490900000004</v>
      </c>
      <c r="CA358" s="53" t="s">
        <v>2517</v>
      </c>
      <c r="CB358" s="59">
        <v>1492.7085</v>
      </c>
      <c r="CC358" s="59">
        <v>1362.0985700000001</v>
      </c>
      <c r="CD358" s="59">
        <v>767.83136999999999</v>
      </c>
      <c r="CE358" s="58">
        <v>2868.4663300000002</v>
      </c>
      <c r="CF358" s="59">
        <v>6269.3821500000004</v>
      </c>
      <c r="CG358" s="53" t="s">
        <v>121</v>
      </c>
      <c r="CH358" s="53" t="s">
        <v>121</v>
      </c>
      <c r="CI358" s="53" t="s">
        <v>121</v>
      </c>
      <c r="CJ358" s="34" t="s">
        <v>2533</v>
      </c>
      <c r="CK358" s="47">
        <v>1</v>
      </c>
      <c r="CL358" s="47">
        <v>0</v>
      </c>
      <c r="CM358" s="48" t="s">
        <v>2534</v>
      </c>
    </row>
    <row r="359" spans="1:91" s="21" customFormat="1" ht="100.5" customHeight="1" x14ac:dyDescent="0.25">
      <c r="A359" s="34" t="s">
        <v>2535</v>
      </c>
      <c r="B359" s="34" t="s">
        <v>2536</v>
      </c>
      <c r="C359" s="53" t="s">
        <v>2537</v>
      </c>
      <c r="D359" s="53" t="s">
        <v>2538</v>
      </c>
      <c r="E359" s="53" t="s">
        <v>2539</v>
      </c>
      <c r="F359" s="53" t="s">
        <v>2540</v>
      </c>
      <c r="G359" s="53" t="s">
        <v>172</v>
      </c>
      <c r="H359" s="53" t="s">
        <v>231</v>
      </c>
      <c r="I359" s="53" t="s">
        <v>163</v>
      </c>
      <c r="J359" s="53" t="s">
        <v>108</v>
      </c>
      <c r="K359" s="53" t="s">
        <v>2541</v>
      </c>
      <c r="L359" s="53" t="s">
        <v>2119</v>
      </c>
      <c r="M359" s="53" t="s">
        <v>2121</v>
      </c>
      <c r="N359" s="53" t="s">
        <v>261</v>
      </c>
      <c r="O359" s="54">
        <v>43737</v>
      </c>
      <c r="P359" s="53">
        <v>58</v>
      </c>
      <c r="Q359" s="53" t="s">
        <v>261</v>
      </c>
      <c r="R359" s="53" t="s">
        <v>2508</v>
      </c>
      <c r="S359" s="53" t="s">
        <v>108</v>
      </c>
      <c r="T359" s="53" t="s">
        <v>130</v>
      </c>
      <c r="U359" s="53" t="s">
        <v>112</v>
      </c>
      <c r="V359" s="53" t="s">
        <v>113</v>
      </c>
      <c r="W359" s="53" t="s">
        <v>1054</v>
      </c>
      <c r="X359" s="53" t="s">
        <v>385</v>
      </c>
      <c r="Y359" s="53" t="s">
        <v>108</v>
      </c>
      <c r="Z359" s="101" t="s">
        <v>108</v>
      </c>
      <c r="AA359" s="53" t="s">
        <v>108</v>
      </c>
      <c r="AB359" s="53" t="s">
        <v>108</v>
      </c>
      <c r="AC359" s="53" t="s">
        <v>108</v>
      </c>
      <c r="AD359" s="55" t="s">
        <v>2482</v>
      </c>
      <c r="AE359" s="53" t="s">
        <v>554</v>
      </c>
      <c r="AF359" s="53" t="s">
        <v>2542</v>
      </c>
      <c r="AG359" s="53" t="s">
        <v>117</v>
      </c>
      <c r="AH359" s="53" t="s">
        <v>113</v>
      </c>
      <c r="AI359" s="37" t="s">
        <v>108</v>
      </c>
      <c r="AJ359" s="53" t="s">
        <v>108</v>
      </c>
      <c r="AK359" s="53">
        <v>2013</v>
      </c>
      <c r="AL359" s="53" t="s">
        <v>2543</v>
      </c>
      <c r="AM359" s="53" t="b">
        <v>0</v>
      </c>
      <c r="AN359" s="53" t="s">
        <v>2544</v>
      </c>
      <c r="AO359" s="53" t="s">
        <v>108</v>
      </c>
      <c r="AP359" s="57" t="s">
        <v>2545</v>
      </c>
      <c r="AQ359" s="53" t="s">
        <v>113</v>
      </c>
      <c r="AR359" s="53" t="s">
        <v>2485</v>
      </c>
      <c r="AS359" s="82" t="s">
        <v>2546</v>
      </c>
      <c r="AT359" s="53" t="s">
        <v>1195</v>
      </c>
      <c r="AU359" s="53" t="s">
        <v>2397</v>
      </c>
      <c r="AV359" s="53" t="s">
        <v>1309</v>
      </c>
      <c r="AW359" s="53" t="s">
        <v>1198</v>
      </c>
      <c r="AX359" s="53" t="s">
        <v>2547</v>
      </c>
      <c r="AY359" s="82" t="s">
        <v>2548</v>
      </c>
      <c r="AZ359" s="53" t="s">
        <v>2401</v>
      </c>
      <c r="BA359" s="53" t="s">
        <v>2498</v>
      </c>
      <c r="BB359" s="34" t="s">
        <v>556</v>
      </c>
      <c r="BC359" s="53" t="s">
        <v>527</v>
      </c>
      <c r="BD359" s="54">
        <v>44137</v>
      </c>
      <c r="BE359" s="56">
        <v>42735</v>
      </c>
      <c r="BF359" s="37">
        <v>46203</v>
      </c>
      <c r="BG359" s="53" t="s">
        <v>136</v>
      </c>
      <c r="BH359" s="53" t="s">
        <v>147</v>
      </c>
      <c r="BI359" s="53" t="b">
        <v>1</v>
      </c>
      <c r="BJ359" s="64">
        <v>134562</v>
      </c>
      <c r="BK359" s="41" t="s">
        <v>108</v>
      </c>
      <c r="BL359" s="113">
        <v>405719.78740999999</v>
      </c>
      <c r="BM359" s="42">
        <v>136011.59705000001</v>
      </c>
      <c r="BN359" s="42">
        <v>61859.81927</v>
      </c>
      <c r="BO359" s="43">
        <v>38053.492339999997</v>
      </c>
      <c r="BP359" s="43">
        <v>24578.51525</v>
      </c>
      <c r="BQ359" s="43">
        <v>35403.213989999997</v>
      </c>
      <c r="BR359" s="43">
        <v>54024.299509999997</v>
      </c>
      <c r="BS359" s="43">
        <v>21498.32</v>
      </c>
      <c r="BT359" s="43">
        <v>12065.07</v>
      </c>
      <c r="BU359" s="43">
        <v>22225.46</v>
      </c>
      <c r="BV359" s="42">
        <v>0</v>
      </c>
      <c r="BW359" s="42">
        <v>0</v>
      </c>
      <c r="BX359" s="43">
        <v>25140.635989999999</v>
      </c>
      <c r="BY359" s="43">
        <v>41390.157310000002</v>
      </c>
      <c r="BZ359" s="43">
        <v>1059.45099</v>
      </c>
      <c r="CA359" s="53" t="s">
        <v>1097</v>
      </c>
      <c r="CB359" s="58">
        <v>55074.707840000003</v>
      </c>
      <c r="CC359" s="58">
        <v>33552.32574</v>
      </c>
      <c r="CD359" s="58">
        <v>23687.343290000001</v>
      </c>
      <c r="CE359" s="58">
        <v>33736.0651</v>
      </c>
      <c r="CF359" s="59">
        <v>52716.412940000002</v>
      </c>
      <c r="CG359" s="53" t="s">
        <v>121</v>
      </c>
      <c r="CH359" s="53" t="s">
        <v>121</v>
      </c>
      <c r="CI359" s="53" t="s">
        <v>121</v>
      </c>
      <c r="CJ359" s="34" t="s">
        <v>2533</v>
      </c>
      <c r="CK359" s="47">
        <v>1</v>
      </c>
      <c r="CL359" s="47">
        <v>0</v>
      </c>
      <c r="CM359" s="48" t="s">
        <v>2549</v>
      </c>
    </row>
    <row r="360" spans="1:91" s="21" customFormat="1" ht="100.5" customHeight="1" x14ac:dyDescent="0.25">
      <c r="A360" s="34" t="s">
        <v>2550</v>
      </c>
      <c r="B360" s="34" t="s">
        <v>2551</v>
      </c>
      <c r="C360" s="53">
        <v>34.036000000000001</v>
      </c>
      <c r="D360" s="53">
        <v>-118.11</v>
      </c>
      <c r="E360" s="53" t="s">
        <v>323</v>
      </c>
      <c r="F360" s="53" t="s">
        <v>2552</v>
      </c>
      <c r="G360" s="53" t="s">
        <v>153</v>
      </c>
      <c r="H360" s="53" t="s">
        <v>163</v>
      </c>
      <c r="I360" s="53" t="s">
        <v>107</v>
      </c>
      <c r="J360" s="53" t="s">
        <v>108</v>
      </c>
      <c r="K360" s="53" t="s">
        <v>2454</v>
      </c>
      <c r="L360" s="53" t="s">
        <v>2553</v>
      </c>
      <c r="M360" s="53" t="s">
        <v>2120</v>
      </c>
      <c r="N360" s="53" t="s">
        <v>261</v>
      </c>
      <c r="O360" s="54">
        <v>42992</v>
      </c>
      <c r="P360" s="53">
        <v>56</v>
      </c>
      <c r="Q360" s="53" t="s">
        <v>261</v>
      </c>
      <c r="R360" s="53" t="s">
        <v>2554</v>
      </c>
      <c r="S360" s="53" t="s">
        <v>108</v>
      </c>
      <c r="T360" s="53" t="s">
        <v>111</v>
      </c>
      <c r="U360" s="53" t="s">
        <v>112</v>
      </c>
      <c r="V360" s="53" t="s">
        <v>113</v>
      </c>
      <c r="W360" s="53" t="s">
        <v>576</v>
      </c>
      <c r="X360" s="53" t="s">
        <v>385</v>
      </c>
      <c r="Y360" s="53" t="s">
        <v>108</v>
      </c>
      <c r="Z360" s="101">
        <v>86.2</v>
      </c>
      <c r="AA360" s="53" t="s">
        <v>108</v>
      </c>
      <c r="AB360" s="53" t="s">
        <v>2555</v>
      </c>
      <c r="AC360" s="53" t="s">
        <v>108</v>
      </c>
      <c r="AD360" s="55" t="s">
        <v>2482</v>
      </c>
      <c r="AE360" s="53" t="s">
        <v>554</v>
      </c>
      <c r="AF360" s="53" t="s">
        <v>2556</v>
      </c>
      <c r="AG360" s="53" t="s">
        <v>117</v>
      </c>
      <c r="AH360" s="53" t="s">
        <v>113</v>
      </c>
      <c r="AI360" s="37" t="s">
        <v>108</v>
      </c>
      <c r="AJ360" s="53" t="s">
        <v>108</v>
      </c>
      <c r="AK360" s="53">
        <v>2013</v>
      </c>
      <c r="AL360" s="53" t="s">
        <v>2557</v>
      </c>
      <c r="AM360" s="53" t="b">
        <v>0</v>
      </c>
      <c r="AN360" s="53" t="s">
        <v>2557</v>
      </c>
      <c r="AO360" s="53" t="s">
        <v>108</v>
      </c>
      <c r="AP360" s="53" t="s">
        <v>2558</v>
      </c>
      <c r="AQ360" s="53" t="s">
        <v>113</v>
      </c>
      <c r="AR360" s="53" t="s">
        <v>2485</v>
      </c>
      <c r="AS360" s="82" t="s">
        <v>2559</v>
      </c>
      <c r="AT360" s="53" t="s">
        <v>2396</v>
      </c>
      <c r="AU360" s="53" t="s">
        <v>108</v>
      </c>
      <c r="AV360" s="53" t="s">
        <v>1309</v>
      </c>
      <c r="AW360" s="53" t="s">
        <v>108</v>
      </c>
      <c r="AX360" s="57" t="s">
        <v>2560</v>
      </c>
      <c r="AY360" s="82" t="s">
        <v>2561</v>
      </c>
      <c r="AZ360" s="53" t="s">
        <v>2401</v>
      </c>
      <c r="BA360" s="53" t="s">
        <v>2562</v>
      </c>
      <c r="BB360" s="34" t="s">
        <v>135</v>
      </c>
      <c r="BC360" s="53" t="s">
        <v>108</v>
      </c>
      <c r="BD360" s="54">
        <v>43010</v>
      </c>
      <c r="BE360" s="56">
        <v>44166</v>
      </c>
      <c r="BF360" s="37">
        <v>44712</v>
      </c>
      <c r="BG360" s="53" t="s">
        <v>136</v>
      </c>
      <c r="BH360" s="53" t="s">
        <v>108</v>
      </c>
      <c r="BI360" s="53" t="b">
        <v>0</v>
      </c>
      <c r="BJ360" s="64">
        <v>608000</v>
      </c>
      <c r="BK360" s="41" t="s">
        <v>108</v>
      </c>
      <c r="BL360" s="113">
        <v>480881.2521552</v>
      </c>
      <c r="BM360" s="43">
        <v>329441.22782999999</v>
      </c>
      <c r="BN360" s="43">
        <v>81192.012350000005</v>
      </c>
      <c r="BO360" s="43">
        <v>41819.917589999997</v>
      </c>
      <c r="BP360" s="43">
        <v>19095.539980000001</v>
      </c>
      <c r="BQ360" s="43">
        <v>5150.5926200000004</v>
      </c>
      <c r="BR360" s="43">
        <v>3291.3745199999998</v>
      </c>
      <c r="BS360" s="43">
        <v>890.58726520000005</v>
      </c>
      <c r="BT360" s="43">
        <v>0</v>
      </c>
      <c r="BU360" s="42">
        <v>0</v>
      </c>
      <c r="BV360" s="42">
        <v>0</v>
      </c>
      <c r="BW360" s="42">
        <v>0</v>
      </c>
      <c r="BX360" s="43">
        <v>2395.4288799999999</v>
      </c>
      <c r="BY360" s="43">
        <v>43651.432309999997</v>
      </c>
      <c r="BZ360" s="43">
        <v>2754.1718900000001</v>
      </c>
      <c r="CA360" s="53" t="s">
        <v>1313</v>
      </c>
      <c r="CB360" s="59">
        <v>79199.787819999998</v>
      </c>
      <c r="CC360" s="59">
        <v>43377.384870000002</v>
      </c>
      <c r="CD360" s="59">
        <v>23667.379980000002</v>
      </c>
      <c r="CE360" s="59">
        <v>6418.9020200000004</v>
      </c>
      <c r="CF360" s="59">
        <v>3291.3745199999998</v>
      </c>
      <c r="CG360" s="53" t="s">
        <v>121</v>
      </c>
      <c r="CH360" s="53" t="s">
        <v>121</v>
      </c>
      <c r="CI360" s="53" t="s">
        <v>121</v>
      </c>
      <c r="CJ360" s="34" t="s">
        <v>2563</v>
      </c>
      <c r="CK360" s="47">
        <v>1</v>
      </c>
      <c r="CL360" s="47">
        <v>0</v>
      </c>
      <c r="CM360" s="51" t="s">
        <v>2564</v>
      </c>
    </row>
    <row r="361" spans="1:91" s="21" customFormat="1" ht="100.5" customHeight="1" x14ac:dyDescent="0.25">
      <c r="A361" s="34" t="s">
        <v>2565</v>
      </c>
      <c r="B361" s="34" t="s">
        <v>2566</v>
      </c>
      <c r="C361" s="34">
        <v>34.314</v>
      </c>
      <c r="D361" s="34">
        <v>-118.492999999999</v>
      </c>
      <c r="E361" s="34" t="s">
        <v>2567</v>
      </c>
      <c r="F361" s="34" t="s">
        <v>2568</v>
      </c>
      <c r="G361" s="36" t="s">
        <v>172</v>
      </c>
      <c r="H361" s="34" t="s">
        <v>107</v>
      </c>
      <c r="I361" s="34" t="s">
        <v>108</v>
      </c>
      <c r="J361" s="34" t="s">
        <v>2569</v>
      </c>
      <c r="K361" s="34" t="s">
        <v>128</v>
      </c>
      <c r="L361" s="34" t="s">
        <v>247</v>
      </c>
      <c r="M361" s="34" t="s">
        <v>108</v>
      </c>
      <c r="N361" s="34" t="s">
        <v>108</v>
      </c>
      <c r="O361" s="37">
        <v>43420</v>
      </c>
      <c r="P361" s="34">
        <v>42</v>
      </c>
      <c r="Q361" s="34" t="s">
        <v>108</v>
      </c>
      <c r="R361" s="34" t="s">
        <v>108</v>
      </c>
      <c r="S361" s="34" t="s">
        <v>108</v>
      </c>
      <c r="T361" s="34" t="s">
        <v>130</v>
      </c>
      <c r="U361" s="34" t="s">
        <v>112</v>
      </c>
      <c r="V361" s="34" t="s">
        <v>113</v>
      </c>
      <c r="W361" s="34" t="s">
        <v>2570</v>
      </c>
      <c r="X361" s="34" t="s">
        <v>114</v>
      </c>
      <c r="Y361" s="34" t="s">
        <v>108</v>
      </c>
      <c r="Z361" s="64" t="s">
        <v>108</v>
      </c>
      <c r="AA361" s="34" t="s">
        <v>108</v>
      </c>
      <c r="AB361" s="34" t="s">
        <v>108</v>
      </c>
      <c r="AC361" s="34" t="s">
        <v>108</v>
      </c>
      <c r="AD361" s="35" t="s">
        <v>2571</v>
      </c>
      <c r="AE361" s="34" t="s">
        <v>2572</v>
      </c>
      <c r="AF361" s="34" t="s">
        <v>116</v>
      </c>
      <c r="AG361" s="34" t="s">
        <v>117</v>
      </c>
      <c r="AH361" s="34" t="s">
        <v>118</v>
      </c>
      <c r="AI361" s="37">
        <v>41915</v>
      </c>
      <c r="AJ361" s="34" t="s">
        <v>366</v>
      </c>
      <c r="AK361" s="34">
        <v>2014</v>
      </c>
      <c r="AL361" s="34" t="s">
        <v>108</v>
      </c>
      <c r="AM361" s="34" t="b">
        <v>0</v>
      </c>
      <c r="AN361" s="34" t="s">
        <v>108</v>
      </c>
      <c r="AO361" s="34" t="s">
        <v>108</v>
      </c>
      <c r="AP361" s="34" t="s">
        <v>108</v>
      </c>
      <c r="AQ361" s="34" t="s">
        <v>113</v>
      </c>
      <c r="AR361" s="34" t="s">
        <v>108</v>
      </c>
      <c r="AS361" s="37" t="s">
        <v>108</v>
      </c>
      <c r="AT361" s="34" t="s">
        <v>108</v>
      </c>
      <c r="AU361" s="40" t="s">
        <v>108</v>
      </c>
      <c r="AV361" s="34" t="s">
        <v>108</v>
      </c>
      <c r="AW361" s="40" t="s">
        <v>108</v>
      </c>
      <c r="AX361" s="34" t="s">
        <v>108</v>
      </c>
      <c r="AY361" s="37" t="s">
        <v>108</v>
      </c>
      <c r="AZ361" s="34" t="s">
        <v>120</v>
      </c>
      <c r="BA361" s="34" t="s">
        <v>108</v>
      </c>
      <c r="BB361" s="34" t="s">
        <v>135</v>
      </c>
      <c r="BC361" s="34" t="s">
        <v>108</v>
      </c>
      <c r="BD361" s="37" t="s">
        <v>108</v>
      </c>
      <c r="BE361" s="37">
        <v>43069</v>
      </c>
      <c r="BF361" s="37">
        <v>43420</v>
      </c>
      <c r="BG361" s="34" t="s">
        <v>136</v>
      </c>
      <c r="BH361" s="34" t="s">
        <v>108</v>
      </c>
      <c r="BI361" s="34" t="b">
        <v>0</v>
      </c>
      <c r="BJ361" s="64">
        <v>49345</v>
      </c>
      <c r="BK361" s="41" t="s">
        <v>108</v>
      </c>
      <c r="BL361" s="115">
        <v>20668.610280000001</v>
      </c>
      <c r="BM361" s="42">
        <v>20660.11133</v>
      </c>
      <c r="BN361" s="42">
        <v>8.4989500000000007</v>
      </c>
      <c r="BO361" s="42">
        <v>0</v>
      </c>
      <c r="BP361" s="42">
        <v>0</v>
      </c>
      <c r="BQ361" s="42">
        <v>0</v>
      </c>
      <c r="BR361" s="43">
        <v>0</v>
      </c>
      <c r="BS361" s="42" t="s">
        <v>108</v>
      </c>
      <c r="BT361" s="42" t="s">
        <v>108</v>
      </c>
      <c r="BU361" s="42" t="s">
        <v>108</v>
      </c>
      <c r="BV361" s="42" t="s">
        <v>108</v>
      </c>
      <c r="BW361" s="42" t="s">
        <v>108</v>
      </c>
      <c r="BX361" s="42">
        <v>0</v>
      </c>
      <c r="BY361" s="43">
        <v>590.96213999999998</v>
      </c>
      <c r="BZ361" s="42">
        <v>3983.74233</v>
      </c>
      <c r="CA361" s="44" t="s">
        <v>2573</v>
      </c>
      <c r="CB361" s="41">
        <v>8.4989500000000007</v>
      </c>
      <c r="CC361" s="41">
        <v>0</v>
      </c>
      <c r="CD361" s="41">
        <v>0</v>
      </c>
      <c r="CE361" s="41">
        <v>0</v>
      </c>
      <c r="CF361" s="41">
        <v>0</v>
      </c>
      <c r="CG361" s="34" t="s">
        <v>121</v>
      </c>
      <c r="CH361" s="45" t="s">
        <v>121</v>
      </c>
      <c r="CI361" s="45" t="s">
        <v>121</v>
      </c>
      <c r="CJ361" s="34" t="s">
        <v>108</v>
      </c>
      <c r="CK361" s="47">
        <v>1</v>
      </c>
      <c r="CL361" s="47">
        <v>0</v>
      </c>
      <c r="CM361" s="51" t="s">
        <v>2574</v>
      </c>
    </row>
    <row r="362" spans="1:91" s="21" customFormat="1" ht="100.5" customHeight="1" x14ac:dyDescent="0.25">
      <c r="A362" s="34" t="s">
        <v>2575</v>
      </c>
      <c r="B362" s="34" t="s">
        <v>2576</v>
      </c>
      <c r="C362" s="34">
        <v>34.314</v>
      </c>
      <c r="D362" s="83">
        <v>-118.492999999999</v>
      </c>
      <c r="E362" s="34" t="s">
        <v>104</v>
      </c>
      <c r="F362" s="34" t="s">
        <v>2577</v>
      </c>
      <c r="G362" s="34" t="s">
        <v>172</v>
      </c>
      <c r="H362" s="34" t="s">
        <v>107</v>
      </c>
      <c r="I362" s="34" t="s">
        <v>108</v>
      </c>
      <c r="J362" s="34" t="s">
        <v>108</v>
      </c>
      <c r="K362" s="34" t="s">
        <v>128</v>
      </c>
      <c r="L362" s="34" t="s">
        <v>129</v>
      </c>
      <c r="M362" s="34" t="s">
        <v>108</v>
      </c>
      <c r="N362" s="34" t="s">
        <v>108</v>
      </c>
      <c r="O362" s="37">
        <v>45622</v>
      </c>
      <c r="P362" s="34">
        <v>42</v>
      </c>
      <c r="Q362" s="34" t="s">
        <v>108</v>
      </c>
      <c r="R362" s="34" t="s">
        <v>108</v>
      </c>
      <c r="S362" s="34" t="s">
        <v>108</v>
      </c>
      <c r="T362" s="34" t="s">
        <v>111</v>
      </c>
      <c r="U362" s="34" t="s">
        <v>112</v>
      </c>
      <c r="V362" s="34" t="s">
        <v>113</v>
      </c>
      <c r="W362" s="34" t="s">
        <v>2578</v>
      </c>
      <c r="X362" s="34" t="s">
        <v>114</v>
      </c>
      <c r="Y362" s="34" t="s">
        <v>108</v>
      </c>
      <c r="Z362" s="64" t="s">
        <v>108</v>
      </c>
      <c r="AA362" s="34" t="s">
        <v>108</v>
      </c>
      <c r="AB362" s="34" t="s">
        <v>108</v>
      </c>
      <c r="AC362" s="34" t="s">
        <v>108</v>
      </c>
      <c r="AD362" s="35" t="s">
        <v>2579</v>
      </c>
      <c r="AE362" s="34" t="s">
        <v>133</v>
      </c>
      <c r="AF362" s="34" t="s">
        <v>116</v>
      </c>
      <c r="AG362" s="34" t="s">
        <v>117</v>
      </c>
      <c r="AH362" s="34" t="s">
        <v>118</v>
      </c>
      <c r="AI362" s="37">
        <v>44914</v>
      </c>
      <c r="AJ362" s="34" t="s">
        <v>366</v>
      </c>
      <c r="AK362" s="34">
        <v>2022</v>
      </c>
      <c r="AL362" s="34" t="s">
        <v>108</v>
      </c>
      <c r="AM362" s="34" t="b">
        <v>0</v>
      </c>
      <c r="AN362" s="34" t="s">
        <v>108</v>
      </c>
      <c r="AO362" s="34" t="s">
        <v>108</v>
      </c>
      <c r="AP362" s="34" t="s">
        <v>108</v>
      </c>
      <c r="AQ362" s="34" t="s">
        <v>113</v>
      </c>
      <c r="AR362" s="34" t="s">
        <v>108</v>
      </c>
      <c r="AS362" s="37" t="s">
        <v>108</v>
      </c>
      <c r="AT362" s="34" t="s">
        <v>108</v>
      </c>
      <c r="AU362" s="40" t="s">
        <v>108</v>
      </c>
      <c r="AV362" s="40" t="s">
        <v>108</v>
      </c>
      <c r="AW362" s="40" t="s">
        <v>108</v>
      </c>
      <c r="AX362" s="34" t="s">
        <v>108</v>
      </c>
      <c r="AY362" s="37" t="s">
        <v>108</v>
      </c>
      <c r="AZ362" s="34" t="s">
        <v>120</v>
      </c>
      <c r="BA362" s="34" t="s">
        <v>108</v>
      </c>
      <c r="BB362" s="34" t="s">
        <v>135</v>
      </c>
      <c r="BC362" s="34" t="s">
        <v>108</v>
      </c>
      <c r="BD362" s="37" t="s">
        <v>108</v>
      </c>
      <c r="BE362" s="37">
        <v>43968</v>
      </c>
      <c r="BF362" s="37">
        <v>43992</v>
      </c>
      <c r="BG362" s="34" t="s">
        <v>108</v>
      </c>
      <c r="BH362" s="34" t="s">
        <v>108</v>
      </c>
      <c r="BI362" s="34" t="b">
        <v>0</v>
      </c>
      <c r="BJ362" s="64">
        <v>234345</v>
      </c>
      <c r="BK362" s="41" t="s">
        <v>108</v>
      </c>
      <c r="BL362" s="113">
        <v>127166.52774</v>
      </c>
      <c r="BM362" s="42">
        <v>118073.68621</v>
      </c>
      <c r="BN362" s="42">
        <v>6042.3823400000001</v>
      </c>
      <c r="BO362" s="43">
        <v>2523.7786799999999</v>
      </c>
      <c r="BP362" s="43">
        <v>481.99070999999998</v>
      </c>
      <c r="BQ362" s="43">
        <v>41.615549999999999</v>
      </c>
      <c r="BR362" s="43">
        <v>3.0742500000000001</v>
      </c>
      <c r="BS362" s="42">
        <v>0</v>
      </c>
      <c r="BT362" s="42">
        <v>0</v>
      </c>
      <c r="BU362" s="42">
        <v>0</v>
      </c>
      <c r="BV362" s="42">
        <v>0</v>
      </c>
      <c r="BW362" s="42">
        <v>0</v>
      </c>
      <c r="BX362" s="42">
        <v>0</v>
      </c>
      <c r="BY362" s="43">
        <v>1531.2311099999999</v>
      </c>
      <c r="BZ362" s="42">
        <v>8859.7457300000005</v>
      </c>
      <c r="CA362" s="34" t="s">
        <v>2580</v>
      </c>
      <c r="CB362" s="43">
        <v>4806.7914799999999</v>
      </c>
      <c r="CC362" s="42">
        <v>2003.98216</v>
      </c>
      <c r="CD362" s="43">
        <v>381.10309999999998</v>
      </c>
      <c r="CE362" s="41">
        <v>23459.098010000002</v>
      </c>
      <c r="CF362" s="41">
        <v>3.0742500000000001</v>
      </c>
      <c r="CG362" s="34" t="s">
        <v>121</v>
      </c>
      <c r="CH362" s="47" t="s">
        <v>121</v>
      </c>
      <c r="CI362" s="34" t="s">
        <v>121</v>
      </c>
      <c r="CJ362" s="34" t="s">
        <v>108</v>
      </c>
      <c r="CK362" s="47">
        <v>1</v>
      </c>
      <c r="CL362" s="47">
        <v>0</v>
      </c>
      <c r="CM362" s="51" t="s">
        <v>2581</v>
      </c>
    </row>
    <row r="363" spans="1:91" s="21" customFormat="1" ht="100.5" customHeight="1" x14ac:dyDescent="0.25">
      <c r="A363" s="34" t="s">
        <v>2582</v>
      </c>
      <c r="B363" s="34" t="s">
        <v>2583</v>
      </c>
      <c r="C363" s="53" t="s">
        <v>2584</v>
      </c>
      <c r="D363" s="53" t="s">
        <v>2585</v>
      </c>
      <c r="E363" s="53" t="s">
        <v>2586</v>
      </c>
      <c r="F363" s="53" t="s">
        <v>2587</v>
      </c>
      <c r="G363" s="53" t="s">
        <v>246</v>
      </c>
      <c r="H363" s="53" t="s">
        <v>231</v>
      </c>
      <c r="I363" s="53" t="s">
        <v>108</v>
      </c>
      <c r="J363" s="53" t="s">
        <v>108</v>
      </c>
      <c r="K363" s="53" t="s">
        <v>865</v>
      </c>
      <c r="L363" s="53" t="s">
        <v>2588</v>
      </c>
      <c r="M363" s="53" t="s">
        <v>2120</v>
      </c>
      <c r="N363" s="53" t="s">
        <v>261</v>
      </c>
      <c r="O363" s="54" t="s">
        <v>108</v>
      </c>
      <c r="P363" s="53" t="s">
        <v>108</v>
      </c>
      <c r="Q363" s="53" t="s">
        <v>261</v>
      </c>
      <c r="R363" s="53" t="s">
        <v>2508</v>
      </c>
      <c r="S363" s="53" t="s">
        <v>108</v>
      </c>
      <c r="T363" s="53" t="s">
        <v>130</v>
      </c>
      <c r="U363" s="53" t="s">
        <v>112</v>
      </c>
      <c r="V363" s="53" t="s">
        <v>113</v>
      </c>
      <c r="W363" s="53" t="s">
        <v>363</v>
      </c>
      <c r="X363" s="53" t="s">
        <v>804</v>
      </c>
      <c r="Y363" s="53">
        <v>8</v>
      </c>
      <c r="Z363" s="101">
        <v>3</v>
      </c>
      <c r="AA363" s="53">
        <v>230</v>
      </c>
      <c r="AB363" s="53" t="s">
        <v>2589</v>
      </c>
      <c r="AC363" s="53" t="s">
        <v>108</v>
      </c>
      <c r="AD363" s="55" t="s">
        <v>2482</v>
      </c>
      <c r="AE363" s="53" t="s">
        <v>554</v>
      </c>
      <c r="AF363" s="53" t="s">
        <v>2590</v>
      </c>
      <c r="AG363" s="53" t="s">
        <v>117</v>
      </c>
      <c r="AH363" s="53" t="s">
        <v>113</v>
      </c>
      <c r="AI363" s="37" t="s">
        <v>108</v>
      </c>
      <c r="AJ363" s="53" t="s">
        <v>108</v>
      </c>
      <c r="AK363" s="53">
        <v>2010</v>
      </c>
      <c r="AL363" s="53" t="s">
        <v>2402</v>
      </c>
      <c r="AM363" s="53" t="b">
        <v>0</v>
      </c>
      <c r="AN363" s="53" t="s">
        <v>2402</v>
      </c>
      <c r="AO363" s="53" t="s">
        <v>108</v>
      </c>
      <c r="AP363" s="84" t="s">
        <v>2591</v>
      </c>
      <c r="AQ363" s="53" t="s">
        <v>113</v>
      </c>
      <c r="AR363" s="53" t="s">
        <v>2485</v>
      </c>
      <c r="AS363" s="82" t="s">
        <v>2592</v>
      </c>
      <c r="AT363" s="53" t="s">
        <v>2396</v>
      </c>
      <c r="AU363" s="53" t="s">
        <v>108</v>
      </c>
      <c r="AV363" s="53" t="s">
        <v>1309</v>
      </c>
      <c r="AW363" s="53" t="s">
        <v>108</v>
      </c>
      <c r="AX363" s="53" t="s">
        <v>2593</v>
      </c>
      <c r="AY363" s="82" t="s">
        <v>2594</v>
      </c>
      <c r="AZ363" s="53" t="s">
        <v>2401</v>
      </c>
      <c r="BA363" s="53" t="s">
        <v>2498</v>
      </c>
      <c r="BB363" s="34" t="s">
        <v>1986</v>
      </c>
      <c r="BC363" s="53" t="s">
        <v>512</v>
      </c>
      <c r="BD363" s="54">
        <v>45831</v>
      </c>
      <c r="BE363" s="37">
        <v>39448</v>
      </c>
      <c r="BF363" s="38">
        <v>47422</v>
      </c>
      <c r="BG363" s="53" t="s">
        <v>861</v>
      </c>
      <c r="BH363" s="53" t="s">
        <v>108</v>
      </c>
      <c r="BI363" s="53" t="b">
        <v>1</v>
      </c>
      <c r="BJ363" s="64">
        <v>249200</v>
      </c>
      <c r="BK363" s="52" t="s">
        <v>2595</v>
      </c>
      <c r="BL363" s="113">
        <v>755892.29295000003</v>
      </c>
      <c r="BM363" s="42">
        <v>23608.013999999999</v>
      </c>
      <c r="BN363" s="43">
        <v>6463.3554599999998</v>
      </c>
      <c r="BO363" s="42">
        <v>8411.8087200000009</v>
      </c>
      <c r="BP363" s="43">
        <v>887.02475000000004</v>
      </c>
      <c r="BQ363" s="42">
        <v>3383.47579</v>
      </c>
      <c r="BR363" s="43">
        <v>68383.613230000003</v>
      </c>
      <c r="BS363" s="43">
        <v>199451.25899999999</v>
      </c>
      <c r="BT363" s="43">
        <v>66694.312000000005</v>
      </c>
      <c r="BU363" s="43">
        <v>69187.664000000004</v>
      </c>
      <c r="BV363" s="43">
        <v>179080.71900000001</v>
      </c>
      <c r="BW363" s="43">
        <v>130341.04700000001</v>
      </c>
      <c r="BX363" s="43">
        <v>105498.0428</v>
      </c>
      <c r="BY363" s="43">
        <v>11306.16316</v>
      </c>
      <c r="BZ363" s="43">
        <v>0.77239999999999998</v>
      </c>
      <c r="CA363" s="53" t="s">
        <v>2596</v>
      </c>
      <c r="CB363" s="59">
        <v>6463.3554599999998</v>
      </c>
      <c r="CC363" s="59">
        <v>8411.8087200000009</v>
      </c>
      <c r="CD363" s="59">
        <v>887.02475000000004</v>
      </c>
      <c r="CE363" s="59">
        <v>3383.47579</v>
      </c>
      <c r="CF363" s="59">
        <v>68383.613230000003</v>
      </c>
      <c r="CG363" s="53" t="s">
        <v>121</v>
      </c>
      <c r="CH363" s="53" t="s">
        <v>2132</v>
      </c>
      <c r="CI363" s="53" t="s">
        <v>121</v>
      </c>
      <c r="CJ363" s="34" t="s">
        <v>2597</v>
      </c>
      <c r="CK363" s="47">
        <v>1</v>
      </c>
      <c r="CL363" s="47">
        <v>0</v>
      </c>
      <c r="CM363" s="48" t="s">
        <v>2598</v>
      </c>
    </row>
    <row r="364" spans="1:91" s="21" customFormat="1" ht="100.5" customHeight="1" x14ac:dyDescent="0.25">
      <c r="A364" s="34" t="s">
        <v>2599</v>
      </c>
      <c r="B364" s="39" t="s">
        <v>2600</v>
      </c>
      <c r="C364" s="39">
        <v>34.366999999999699</v>
      </c>
      <c r="D364" s="34">
        <v>-117.369</v>
      </c>
      <c r="E364" s="34" t="s">
        <v>602</v>
      </c>
      <c r="F364" s="34" t="s">
        <v>2601</v>
      </c>
      <c r="G364" s="34" t="s">
        <v>246</v>
      </c>
      <c r="H364" s="34" t="s">
        <v>231</v>
      </c>
      <c r="I364" s="34" t="s">
        <v>163</v>
      </c>
      <c r="J364" s="34" t="s">
        <v>108</v>
      </c>
      <c r="K364" s="34" t="s">
        <v>128</v>
      </c>
      <c r="L364" s="34" t="s">
        <v>247</v>
      </c>
      <c r="M364" s="34" t="s">
        <v>109</v>
      </c>
      <c r="N364" s="34" t="s">
        <v>108</v>
      </c>
      <c r="O364" s="37">
        <v>45909</v>
      </c>
      <c r="P364" s="34">
        <v>21</v>
      </c>
      <c r="Q364" s="34" t="s">
        <v>261</v>
      </c>
      <c r="R364" s="34" t="s">
        <v>108</v>
      </c>
      <c r="S364" s="34" t="s">
        <v>108</v>
      </c>
      <c r="T364" s="34" t="s">
        <v>130</v>
      </c>
      <c r="U364" s="34" t="s">
        <v>112</v>
      </c>
      <c r="V364" s="34" t="s">
        <v>113</v>
      </c>
      <c r="W364" s="34" t="s">
        <v>2602</v>
      </c>
      <c r="X364" s="34" t="s">
        <v>385</v>
      </c>
      <c r="Y364" s="34" t="s">
        <v>108</v>
      </c>
      <c r="Z364" s="64">
        <v>46</v>
      </c>
      <c r="AA364" s="34" t="s">
        <v>108</v>
      </c>
      <c r="AB364" s="34" t="s">
        <v>294</v>
      </c>
      <c r="AC364" s="34" t="s">
        <v>108</v>
      </c>
      <c r="AD364" s="35" t="s">
        <v>2603</v>
      </c>
      <c r="AE364" s="34" t="s">
        <v>2604</v>
      </c>
      <c r="AF364" s="34" t="s">
        <v>2605</v>
      </c>
      <c r="AG364" s="34" t="s">
        <v>117</v>
      </c>
      <c r="AH364" s="34" t="s">
        <v>113</v>
      </c>
      <c r="AI364" s="37" t="s">
        <v>108</v>
      </c>
      <c r="AJ364" s="34" t="s">
        <v>108</v>
      </c>
      <c r="AK364" s="34">
        <v>2010</v>
      </c>
      <c r="AL364" s="34" t="s">
        <v>2606</v>
      </c>
      <c r="AM364" s="34" t="b">
        <v>0</v>
      </c>
      <c r="AN364" s="34" t="s">
        <v>2606</v>
      </c>
      <c r="AO364" s="34" t="s">
        <v>108</v>
      </c>
      <c r="AP364" s="34" t="s">
        <v>2607</v>
      </c>
      <c r="AQ364" s="34" t="s">
        <v>113</v>
      </c>
      <c r="AR364" s="34" t="s">
        <v>108</v>
      </c>
      <c r="AS364" s="34" t="s">
        <v>108</v>
      </c>
      <c r="AT364" s="34" t="s">
        <v>108</v>
      </c>
      <c r="AU364" s="34" t="s">
        <v>108</v>
      </c>
      <c r="AV364" s="34" t="s">
        <v>108</v>
      </c>
      <c r="AW364" s="34" t="s">
        <v>108</v>
      </c>
      <c r="AX364" s="34" t="s">
        <v>108</v>
      </c>
      <c r="AY364" s="34" t="s">
        <v>108</v>
      </c>
      <c r="AZ364" s="34" t="s">
        <v>120</v>
      </c>
      <c r="BA364" s="34" t="s">
        <v>108</v>
      </c>
      <c r="BB364" s="34" t="s">
        <v>327</v>
      </c>
      <c r="BC364" s="34" t="s">
        <v>108</v>
      </c>
      <c r="BD364" s="37">
        <v>47850</v>
      </c>
      <c r="BE364" s="56">
        <v>40878</v>
      </c>
      <c r="BF364" s="37">
        <v>48394</v>
      </c>
      <c r="BG364" s="34" t="s">
        <v>422</v>
      </c>
      <c r="BH364" s="34" t="s">
        <v>108</v>
      </c>
      <c r="BI364" s="34" t="b">
        <v>0</v>
      </c>
      <c r="BJ364" s="64">
        <v>12000</v>
      </c>
      <c r="BK364" s="34" t="s">
        <v>108</v>
      </c>
      <c r="BL364" s="113">
        <v>16730.37156</v>
      </c>
      <c r="BM364" s="43">
        <v>10536.137559999999</v>
      </c>
      <c r="BN364" s="42">
        <v>110.60808</v>
      </c>
      <c r="BO364" s="42">
        <v>102.03245</v>
      </c>
      <c r="BP364" s="42">
        <v>97.487160000000003</v>
      </c>
      <c r="BQ364" s="42">
        <v>115.00657</v>
      </c>
      <c r="BR364" s="43">
        <v>103.95274000000001</v>
      </c>
      <c r="BS364" s="43">
        <v>70.843000000000004</v>
      </c>
      <c r="BT364" s="42">
        <v>70</v>
      </c>
      <c r="BU364" s="42">
        <v>70</v>
      </c>
      <c r="BV364" s="42">
        <v>70</v>
      </c>
      <c r="BW364" s="42">
        <v>88.637</v>
      </c>
      <c r="BX364" s="43">
        <v>10842.48761</v>
      </c>
      <c r="BY364" s="43">
        <v>2215.94967</v>
      </c>
      <c r="BZ364" s="42">
        <v>3400.5927000000001</v>
      </c>
      <c r="CA364" s="34" t="s">
        <v>354</v>
      </c>
      <c r="CB364" s="42">
        <v>110.28792</v>
      </c>
      <c r="CC364" s="42">
        <v>101.94238</v>
      </c>
      <c r="CD364" s="42">
        <v>96.761420000000001</v>
      </c>
      <c r="CE364" s="41">
        <v>114.56134</v>
      </c>
      <c r="CF364" s="52">
        <v>102.75141000000001</v>
      </c>
      <c r="CG364" s="34" t="s">
        <v>121</v>
      </c>
      <c r="CH364" s="45" t="s">
        <v>121</v>
      </c>
      <c r="CI364" s="34" t="s">
        <v>121</v>
      </c>
      <c r="CJ364" s="34" t="s">
        <v>108</v>
      </c>
      <c r="CK364" s="47">
        <v>1</v>
      </c>
      <c r="CL364" s="47">
        <v>0</v>
      </c>
      <c r="CM364" s="51" t="s">
        <v>2608</v>
      </c>
    </row>
    <row r="365" spans="1:91" s="21" customFormat="1" ht="100.5" customHeight="1" x14ac:dyDescent="0.25">
      <c r="A365" s="34" t="s">
        <v>2609</v>
      </c>
      <c r="B365" s="34" t="s">
        <v>2610</v>
      </c>
      <c r="C365" s="39">
        <v>33.869999999999699</v>
      </c>
      <c r="D365" s="34">
        <v>-118.331999999999</v>
      </c>
      <c r="E365" s="34" t="s">
        <v>802</v>
      </c>
      <c r="F365" s="34" t="s">
        <v>2611</v>
      </c>
      <c r="G365" s="34" t="s">
        <v>246</v>
      </c>
      <c r="H365" s="34" t="s">
        <v>231</v>
      </c>
      <c r="I365" s="34" t="s">
        <v>108</v>
      </c>
      <c r="J365" s="34" t="s">
        <v>108</v>
      </c>
      <c r="K365" s="34" t="s">
        <v>2525</v>
      </c>
      <c r="L365" s="34" t="s">
        <v>2612</v>
      </c>
      <c r="M365" s="34" t="s">
        <v>108</v>
      </c>
      <c r="N365" s="34" t="s">
        <v>108</v>
      </c>
      <c r="O365" s="37" t="s">
        <v>108</v>
      </c>
      <c r="P365" s="34" t="s">
        <v>108</v>
      </c>
      <c r="Q365" s="34" t="s">
        <v>2526</v>
      </c>
      <c r="R365" s="34" t="s">
        <v>108</v>
      </c>
      <c r="S365" s="34" t="s">
        <v>108</v>
      </c>
      <c r="T365" s="34" t="s">
        <v>111</v>
      </c>
      <c r="U365" s="34" t="s">
        <v>112</v>
      </c>
      <c r="V365" s="34" t="s">
        <v>113</v>
      </c>
      <c r="W365" s="34" t="s">
        <v>2613</v>
      </c>
      <c r="X365" s="39" t="s">
        <v>374</v>
      </c>
      <c r="Y365" s="34" t="s">
        <v>108</v>
      </c>
      <c r="Z365" s="64">
        <v>22.7</v>
      </c>
      <c r="AA365" s="34" t="s">
        <v>108</v>
      </c>
      <c r="AB365" s="34" t="s">
        <v>2614</v>
      </c>
      <c r="AC365" s="34" t="s">
        <v>108</v>
      </c>
      <c r="AD365" s="35" t="s">
        <v>2615</v>
      </c>
      <c r="AE365" s="34" t="s">
        <v>2616</v>
      </c>
      <c r="AF365" s="34" t="s">
        <v>2617</v>
      </c>
      <c r="AG365" s="34" t="s">
        <v>117</v>
      </c>
      <c r="AH365" s="34" t="s">
        <v>118</v>
      </c>
      <c r="AI365" s="37">
        <v>40543</v>
      </c>
      <c r="AJ365" s="34" t="s">
        <v>366</v>
      </c>
      <c r="AK365" s="34">
        <v>2010</v>
      </c>
      <c r="AL365" s="34" t="s">
        <v>108</v>
      </c>
      <c r="AM365" s="34" t="b">
        <v>0</v>
      </c>
      <c r="AN365" s="34" t="s">
        <v>108</v>
      </c>
      <c r="AO365" s="34" t="s">
        <v>108</v>
      </c>
      <c r="AP365" s="34" t="s">
        <v>108</v>
      </c>
      <c r="AQ365" s="34" t="s">
        <v>113</v>
      </c>
      <c r="AR365" s="34" t="s">
        <v>108</v>
      </c>
      <c r="AS365" s="37" t="s">
        <v>108</v>
      </c>
      <c r="AT365" s="34" t="s">
        <v>108</v>
      </c>
      <c r="AU365" s="34" t="s">
        <v>108</v>
      </c>
      <c r="AV365" s="34" t="s">
        <v>108</v>
      </c>
      <c r="AW365" s="34" t="s">
        <v>108</v>
      </c>
      <c r="AX365" s="34" t="s">
        <v>108</v>
      </c>
      <c r="AY365" s="37" t="s">
        <v>108</v>
      </c>
      <c r="AZ365" s="34" t="s">
        <v>120</v>
      </c>
      <c r="BA365" s="34" t="s">
        <v>108</v>
      </c>
      <c r="BB365" s="34" t="s">
        <v>135</v>
      </c>
      <c r="BC365" s="34" t="s">
        <v>108</v>
      </c>
      <c r="BD365" s="37">
        <v>41456</v>
      </c>
      <c r="BE365" s="56">
        <v>41993</v>
      </c>
      <c r="BF365" s="37">
        <v>43822</v>
      </c>
      <c r="BG365" s="34" t="s">
        <v>415</v>
      </c>
      <c r="BH365" s="34" t="s">
        <v>108</v>
      </c>
      <c r="BI365" s="34" t="b">
        <v>0</v>
      </c>
      <c r="BJ365" s="64">
        <v>13700</v>
      </c>
      <c r="BK365" s="41" t="s">
        <v>108</v>
      </c>
      <c r="BL365" s="115">
        <v>18962.31134</v>
      </c>
      <c r="BM365" s="42">
        <v>18717.635620000001</v>
      </c>
      <c r="BN365" s="43">
        <v>90.918689999999998</v>
      </c>
      <c r="BO365" s="42">
        <v>94.85736</v>
      </c>
      <c r="BP365" s="42">
        <v>58.89967</v>
      </c>
      <c r="BQ365" s="42">
        <v>0</v>
      </c>
      <c r="BR365" s="42">
        <v>0</v>
      </c>
      <c r="BS365" s="42">
        <v>0</v>
      </c>
      <c r="BT365" s="42">
        <v>0</v>
      </c>
      <c r="BU365" s="42">
        <v>0</v>
      </c>
      <c r="BV365" s="42">
        <v>0</v>
      </c>
      <c r="BW365" s="42">
        <v>0</v>
      </c>
      <c r="BX365" s="42">
        <v>0</v>
      </c>
      <c r="BY365" s="42">
        <v>2496.7642700000001</v>
      </c>
      <c r="BZ365" s="42">
        <v>4667.0700500000003</v>
      </c>
      <c r="CA365" s="34" t="s">
        <v>1045</v>
      </c>
      <c r="CB365" s="43">
        <v>90.768935999999997</v>
      </c>
      <c r="CC365" s="43">
        <v>94.700926999999993</v>
      </c>
      <c r="CD365" s="43">
        <v>-7.8511189999999997</v>
      </c>
      <c r="CE365" s="41">
        <v>0</v>
      </c>
      <c r="CF365" s="41">
        <v>0</v>
      </c>
      <c r="CG365" s="34" t="s">
        <v>121</v>
      </c>
      <c r="CH365" s="45" t="s">
        <v>121</v>
      </c>
      <c r="CI365" s="34" t="s">
        <v>121</v>
      </c>
      <c r="CJ365" s="34" t="s">
        <v>108</v>
      </c>
      <c r="CK365" s="47">
        <v>1</v>
      </c>
      <c r="CL365" s="47">
        <v>0</v>
      </c>
      <c r="CM365" s="51" t="s">
        <v>2618</v>
      </c>
    </row>
    <row r="366" spans="1:91" s="21" customFormat="1" ht="100.5" customHeight="1" x14ac:dyDescent="0.25">
      <c r="A366" s="34" t="s">
        <v>2619</v>
      </c>
      <c r="B366" s="34" t="s">
        <v>2620</v>
      </c>
      <c r="C366" s="34">
        <v>33.7139999999998</v>
      </c>
      <c r="D366" s="34">
        <v>-117.852</v>
      </c>
      <c r="E366" s="34" t="s">
        <v>782</v>
      </c>
      <c r="F366" s="34" t="s">
        <v>2621</v>
      </c>
      <c r="G366" s="34" t="s">
        <v>246</v>
      </c>
      <c r="H366" s="34" t="s">
        <v>231</v>
      </c>
      <c r="I366" s="34" t="s">
        <v>163</v>
      </c>
      <c r="J366" s="34" t="s">
        <v>108</v>
      </c>
      <c r="K366" s="34" t="s">
        <v>128</v>
      </c>
      <c r="L366" s="34" t="s">
        <v>247</v>
      </c>
      <c r="M366" s="34" t="s">
        <v>109</v>
      </c>
      <c r="N366" s="34" t="s">
        <v>108</v>
      </c>
      <c r="O366" s="37">
        <v>43818</v>
      </c>
      <c r="P366" s="34">
        <v>36</v>
      </c>
      <c r="Q366" s="34" t="s">
        <v>261</v>
      </c>
      <c r="R366" s="34" t="s">
        <v>108</v>
      </c>
      <c r="S366" s="34" t="s">
        <v>108</v>
      </c>
      <c r="T366" s="34" t="s">
        <v>111</v>
      </c>
      <c r="U366" s="34" t="s">
        <v>112</v>
      </c>
      <c r="V366" s="34" t="s">
        <v>113</v>
      </c>
      <c r="W366" s="34" t="s">
        <v>2613</v>
      </c>
      <c r="X366" s="39" t="s">
        <v>374</v>
      </c>
      <c r="Y366" s="34" t="s">
        <v>108</v>
      </c>
      <c r="Z366" s="64" t="s">
        <v>108</v>
      </c>
      <c r="AA366" s="34" t="s">
        <v>108</v>
      </c>
      <c r="AB366" s="34" t="s">
        <v>108</v>
      </c>
      <c r="AC366" s="34" t="s">
        <v>108</v>
      </c>
      <c r="AD366" s="35" t="s">
        <v>2622</v>
      </c>
      <c r="AE366" s="34" t="s">
        <v>2623</v>
      </c>
      <c r="AF366" s="34" t="s">
        <v>2624</v>
      </c>
      <c r="AG366" s="34" t="s">
        <v>117</v>
      </c>
      <c r="AH366" s="34" t="s">
        <v>118</v>
      </c>
      <c r="AI366" s="37">
        <v>42774</v>
      </c>
      <c r="AJ366" s="34" t="s">
        <v>119</v>
      </c>
      <c r="AK366" s="34">
        <v>2017</v>
      </c>
      <c r="AL366" s="34" t="s">
        <v>108</v>
      </c>
      <c r="AM366" s="34" t="b">
        <v>0</v>
      </c>
      <c r="AN366" s="34" t="s">
        <v>108</v>
      </c>
      <c r="AO366" s="34" t="s">
        <v>108</v>
      </c>
      <c r="AP366" s="34" t="s">
        <v>108</v>
      </c>
      <c r="AQ366" s="34" t="s">
        <v>113</v>
      </c>
      <c r="AR366" s="34" t="s">
        <v>108</v>
      </c>
      <c r="AS366" s="37" t="s">
        <v>108</v>
      </c>
      <c r="AT366" s="34" t="s">
        <v>108</v>
      </c>
      <c r="AU366" s="34" t="s">
        <v>108</v>
      </c>
      <c r="AV366" s="34" t="s">
        <v>108</v>
      </c>
      <c r="AW366" s="34" t="s">
        <v>108</v>
      </c>
      <c r="AX366" s="34" t="s">
        <v>108</v>
      </c>
      <c r="AY366" s="37" t="s">
        <v>108</v>
      </c>
      <c r="AZ366" s="34" t="s">
        <v>120</v>
      </c>
      <c r="BA366" s="34" t="s">
        <v>108</v>
      </c>
      <c r="BB366" s="34" t="s">
        <v>135</v>
      </c>
      <c r="BC366" s="34" t="s">
        <v>108</v>
      </c>
      <c r="BD366" s="37">
        <v>44383</v>
      </c>
      <c r="BE366" s="56">
        <v>43830</v>
      </c>
      <c r="BF366" s="37">
        <v>44552</v>
      </c>
      <c r="BG366" s="34" t="s">
        <v>422</v>
      </c>
      <c r="BH366" s="34" t="s">
        <v>108</v>
      </c>
      <c r="BI366" s="34" t="b">
        <v>0</v>
      </c>
      <c r="BJ366" s="64">
        <v>6705</v>
      </c>
      <c r="BK366" s="41" t="s">
        <v>108</v>
      </c>
      <c r="BL366" s="115">
        <v>7467.96551</v>
      </c>
      <c r="BM366" s="42">
        <v>2492.9680600000002</v>
      </c>
      <c r="BN366" s="42">
        <v>4212.09843</v>
      </c>
      <c r="BO366" s="42">
        <v>756.17510000000004</v>
      </c>
      <c r="BP366" s="43">
        <v>5.5979799999999997</v>
      </c>
      <c r="BQ366" s="43">
        <v>1.1259399999999999</v>
      </c>
      <c r="BR366" s="42">
        <v>0</v>
      </c>
      <c r="BS366" s="42">
        <v>0</v>
      </c>
      <c r="BT366" s="42">
        <v>0</v>
      </c>
      <c r="BU366" s="42">
        <v>0</v>
      </c>
      <c r="BV366" s="42">
        <v>0</v>
      </c>
      <c r="BW366" s="42">
        <v>0</v>
      </c>
      <c r="BX366" s="42">
        <v>0</v>
      </c>
      <c r="BY366" s="42">
        <v>895.35431000000005</v>
      </c>
      <c r="BZ366" s="42">
        <v>600.66925000000003</v>
      </c>
      <c r="CA366" s="34" t="s">
        <v>598</v>
      </c>
      <c r="CB366" s="42">
        <v>4038.6756770000002</v>
      </c>
      <c r="CC366" s="43">
        <v>719.53210799999999</v>
      </c>
      <c r="CD366" s="52">
        <v>5.5645939999999996</v>
      </c>
      <c r="CE366" s="41">
        <v>257.930656</v>
      </c>
      <c r="CF366" s="41">
        <v>0</v>
      </c>
      <c r="CG366" s="34" t="s">
        <v>121</v>
      </c>
      <c r="CH366" s="45" t="s">
        <v>121</v>
      </c>
      <c r="CI366" s="34" t="s">
        <v>121</v>
      </c>
      <c r="CJ366" s="34" t="s">
        <v>108</v>
      </c>
      <c r="CK366" s="47">
        <v>1</v>
      </c>
      <c r="CL366" s="47">
        <v>0</v>
      </c>
      <c r="CM366" s="51" t="s">
        <v>2625</v>
      </c>
    </row>
    <row r="367" spans="1:91" s="21" customFormat="1" ht="100.5" customHeight="1" x14ac:dyDescent="0.25">
      <c r="A367" s="34" t="s">
        <v>2626</v>
      </c>
      <c r="B367" s="34" t="s">
        <v>2627</v>
      </c>
      <c r="C367" s="53">
        <v>33.999000000000002</v>
      </c>
      <c r="D367" s="53">
        <v>-117.68</v>
      </c>
      <c r="E367" s="53" t="s">
        <v>2628</v>
      </c>
      <c r="F367" s="53" t="s">
        <v>2621</v>
      </c>
      <c r="G367" s="53" t="s">
        <v>246</v>
      </c>
      <c r="H367" s="53" t="s">
        <v>163</v>
      </c>
      <c r="I367" s="53" t="s">
        <v>108</v>
      </c>
      <c r="J367" s="53" t="s">
        <v>108</v>
      </c>
      <c r="K367" s="53" t="s">
        <v>128</v>
      </c>
      <c r="L367" s="53" t="s">
        <v>247</v>
      </c>
      <c r="M367" s="53" t="s">
        <v>109</v>
      </c>
      <c r="N367" s="53" t="s">
        <v>108</v>
      </c>
      <c r="O367" s="54">
        <v>43815</v>
      </c>
      <c r="P367" s="53">
        <v>46</v>
      </c>
      <c r="Q367" s="53" t="s">
        <v>261</v>
      </c>
      <c r="R367" s="53" t="s">
        <v>108</v>
      </c>
      <c r="S367" s="53" t="s">
        <v>108</v>
      </c>
      <c r="T367" s="53" t="s">
        <v>111</v>
      </c>
      <c r="U367" s="53" t="s">
        <v>112</v>
      </c>
      <c r="V367" s="53" t="s">
        <v>113</v>
      </c>
      <c r="W367" s="53" t="s">
        <v>2629</v>
      </c>
      <c r="X367" s="57" t="s">
        <v>374</v>
      </c>
      <c r="Y367" s="53" t="s">
        <v>108</v>
      </c>
      <c r="Z367" s="101" t="s">
        <v>108</v>
      </c>
      <c r="AA367" s="53" t="s">
        <v>108</v>
      </c>
      <c r="AB367" s="53" t="s">
        <v>108</v>
      </c>
      <c r="AC367" s="53" t="s">
        <v>108</v>
      </c>
      <c r="AD367" s="55" t="s">
        <v>2482</v>
      </c>
      <c r="AE367" s="53" t="s">
        <v>554</v>
      </c>
      <c r="AF367" s="53" t="s">
        <v>2630</v>
      </c>
      <c r="AG367" s="53" t="s">
        <v>117</v>
      </c>
      <c r="AH367" s="53" t="s">
        <v>118</v>
      </c>
      <c r="AI367" s="37">
        <v>41276</v>
      </c>
      <c r="AJ367" s="53" t="s">
        <v>366</v>
      </c>
      <c r="AK367" s="53">
        <v>2013</v>
      </c>
      <c r="AL367" s="53" t="s">
        <v>108</v>
      </c>
      <c r="AM367" s="53" t="b">
        <v>0</v>
      </c>
      <c r="AN367" s="53" t="s">
        <v>108</v>
      </c>
      <c r="AO367" s="53" t="s">
        <v>108</v>
      </c>
      <c r="AP367" s="53" t="s">
        <v>108</v>
      </c>
      <c r="AQ367" s="53" t="s">
        <v>113</v>
      </c>
      <c r="AR367" s="53" t="s">
        <v>108</v>
      </c>
      <c r="AS367" s="54" t="s">
        <v>108</v>
      </c>
      <c r="AT367" s="53" t="s">
        <v>108</v>
      </c>
      <c r="AU367" s="53" t="s">
        <v>108</v>
      </c>
      <c r="AV367" s="53" t="s">
        <v>108</v>
      </c>
      <c r="AW367" s="53" t="s">
        <v>108</v>
      </c>
      <c r="AX367" s="53" t="s">
        <v>108</v>
      </c>
      <c r="AY367" s="54" t="s">
        <v>108</v>
      </c>
      <c r="AZ367" s="53" t="s">
        <v>120</v>
      </c>
      <c r="BA367" s="53" t="s">
        <v>108</v>
      </c>
      <c r="BB367" s="34" t="s">
        <v>135</v>
      </c>
      <c r="BC367" s="53" t="s">
        <v>108</v>
      </c>
      <c r="BD367" s="54">
        <v>42324</v>
      </c>
      <c r="BE367" s="56">
        <v>43252</v>
      </c>
      <c r="BF367" s="37">
        <v>44196</v>
      </c>
      <c r="BG367" s="53" t="s">
        <v>136</v>
      </c>
      <c r="BH367" s="53" t="s">
        <v>261</v>
      </c>
      <c r="BI367" s="53" t="b">
        <v>0</v>
      </c>
      <c r="BJ367" s="64">
        <v>97200</v>
      </c>
      <c r="BK367" s="41" t="s">
        <v>108</v>
      </c>
      <c r="BL367" s="113">
        <v>38683.699249999998</v>
      </c>
      <c r="BM367" s="42">
        <v>37213.596850000002</v>
      </c>
      <c r="BN367" s="43">
        <v>1491.3105399999999</v>
      </c>
      <c r="BO367" s="42">
        <v>-1.72661</v>
      </c>
      <c r="BP367" s="42">
        <v>4.0000000000000003E-5</v>
      </c>
      <c r="BQ367" s="42">
        <v>-19.481570000000001</v>
      </c>
      <c r="BR367" s="42">
        <v>0</v>
      </c>
      <c r="BS367" s="42">
        <v>0</v>
      </c>
      <c r="BT367" s="42">
        <v>0</v>
      </c>
      <c r="BU367" s="42">
        <v>0</v>
      </c>
      <c r="BV367" s="42">
        <v>0</v>
      </c>
      <c r="BW367" s="42">
        <v>0</v>
      </c>
      <c r="BX367" s="42">
        <v>0</v>
      </c>
      <c r="BY367" s="42">
        <v>4513.9534299999996</v>
      </c>
      <c r="BZ367" s="42">
        <v>5322.47984</v>
      </c>
      <c r="CA367" s="53" t="s">
        <v>2631</v>
      </c>
      <c r="CB367" s="59">
        <v>1468.87913</v>
      </c>
      <c r="CC367" s="59">
        <v>-1.6820299999999999</v>
      </c>
      <c r="CD367" s="59">
        <v>-5.0000000000000002E-5</v>
      </c>
      <c r="CE367" s="58">
        <v>564.73586</v>
      </c>
      <c r="CF367" s="58">
        <v>0</v>
      </c>
      <c r="CG367" s="53" t="s">
        <v>121</v>
      </c>
      <c r="CH367" s="53" t="s">
        <v>121</v>
      </c>
      <c r="CI367" s="53" t="s">
        <v>121</v>
      </c>
      <c r="CJ367" s="34" t="s">
        <v>108</v>
      </c>
      <c r="CK367" s="47">
        <v>1</v>
      </c>
      <c r="CL367" s="47">
        <v>0</v>
      </c>
      <c r="CM367" s="51" t="s">
        <v>2632</v>
      </c>
    </row>
    <row r="368" spans="1:91" s="21" customFormat="1" ht="100.5" customHeight="1" x14ac:dyDescent="0.25">
      <c r="A368" s="34" t="s">
        <v>2633</v>
      </c>
      <c r="B368" s="34" t="s">
        <v>2634</v>
      </c>
      <c r="C368" s="39">
        <v>36.107999999999699</v>
      </c>
      <c r="D368" s="34">
        <v>-118.938</v>
      </c>
      <c r="E368" s="34" t="s">
        <v>701</v>
      </c>
      <c r="F368" s="34" t="s">
        <v>2621</v>
      </c>
      <c r="G368" s="34" t="s">
        <v>246</v>
      </c>
      <c r="H368" s="34" t="s">
        <v>231</v>
      </c>
      <c r="I368" s="34" t="s">
        <v>261</v>
      </c>
      <c r="J368" s="34" t="s">
        <v>108</v>
      </c>
      <c r="K368" s="34" t="s">
        <v>128</v>
      </c>
      <c r="L368" s="34" t="s">
        <v>247</v>
      </c>
      <c r="M368" s="34" t="s">
        <v>109</v>
      </c>
      <c r="N368" s="34" t="s">
        <v>108</v>
      </c>
      <c r="O368" s="38">
        <v>42557</v>
      </c>
      <c r="P368" s="34">
        <v>71</v>
      </c>
      <c r="Q368" s="34" t="s">
        <v>261</v>
      </c>
      <c r="R368" s="34" t="s">
        <v>108</v>
      </c>
      <c r="S368" s="34" t="s">
        <v>108</v>
      </c>
      <c r="T368" s="34" t="s">
        <v>130</v>
      </c>
      <c r="U368" s="34" t="s">
        <v>112</v>
      </c>
      <c r="V368" s="34" t="s">
        <v>113</v>
      </c>
      <c r="W368" s="34" t="s">
        <v>2635</v>
      </c>
      <c r="X368" s="39" t="s">
        <v>374</v>
      </c>
      <c r="Y368" s="34" t="s">
        <v>108</v>
      </c>
      <c r="Z368" s="64">
        <v>10.4</v>
      </c>
      <c r="AA368" s="34" t="s">
        <v>108</v>
      </c>
      <c r="AB368" s="34" t="s">
        <v>467</v>
      </c>
      <c r="AC368" s="34" t="s">
        <v>108</v>
      </c>
      <c r="AD368" s="35" t="s">
        <v>2636</v>
      </c>
      <c r="AE368" s="34" t="s">
        <v>2637</v>
      </c>
      <c r="AF368" s="34" t="s">
        <v>2638</v>
      </c>
      <c r="AG368" s="34" t="s">
        <v>117</v>
      </c>
      <c r="AH368" s="34" t="s">
        <v>118</v>
      </c>
      <c r="AI368" s="37">
        <v>41507</v>
      </c>
      <c r="AJ368" s="34" t="s">
        <v>119</v>
      </c>
      <c r="AK368" s="34">
        <v>2013</v>
      </c>
      <c r="AL368" s="34" t="s">
        <v>108</v>
      </c>
      <c r="AM368" s="34" t="b">
        <v>0</v>
      </c>
      <c r="AN368" s="34" t="s">
        <v>108</v>
      </c>
      <c r="AO368" s="34" t="s">
        <v>108</v>
      </c>
      <c r="AP368" s="34" t="s">
        <v>108</v>
      </c>
      <c r="AQ368" s="34" t="s">
        <v>113</v>
      </c>
      <c r="AR368" s="34" t="s">
        <v>108</v>
      </c>
      <c r="AS368" s="37" t="s">
        <v>108</v>
      </c>
      <c r="AT368" s="34" t="s">
        <v>108</v>
      </c>
      <c r="AU368" s="34" t="s">
        <v>108</v>
      </c>
      <c r="AV368" s="34" t="s">
        <v>108</v>
      </c>
      <c r="AW368" s="34" t="s">
        <v>108</v>
      </c>
      <c r="AX368" s="34" t="s">
        <v>108</v>
      </c>
      <c r="AY368" s="37" t="s">
        <v>108</v>
      </c>
      <c r="AZ368" s="34" t="s">
        <v>120</v>
      </c>
      <c r="BA368" s="34" t="s">
        <v>108</v>
      </c>
      <c r="BB368" s="34" t="s">
        <v>135</v>
      </c>
      <c r="BC368" s="34" t="s">
        <v>108</v>
      </c>
      <c r="BD368" s="37">
        <v>42576</v>
      </c>
      <c r="BE368" s="37">
        <v>42156</v>
      </c>
      <c r="BF368" s="37">
        <v>43607</v>
      </c>
      <c r="BG368" s="34" t="s">
        <v>422</v>
      </c>
      <c r="BH368" s="34" t="s">
        <v>108</v>
      </c>
      <c r="BI368" s="34" t="b">
        <v>0</v>
      </c>
      <c r="BJ368" s="64">
        <v>4700</v>
      </c>
      <c r="BK368" s="41" t="s">
        <v>108</v>
      </c>
      <c r="BL368" s="115">
        <v>9650.4947599999996</v>
      </c>
      <c r="BM368" s="42">
        <v>9173.4792600000001</v>
      </c>
      <c r="BN368" s="43">
        <v>191.32823999999999</v>
      </c>
      <c r="BO368" s="43">
        <v>285.68725999999998</v>
      </c>
      <c r="BP368" s="42">
        <v>0</v>
      </c>
      <c r="BQ368" s="42">
        <v>0</v>
      </c>
      <c r="BR368" s="42">
        <v>0</v>
      </c>
      <c r="BS368" s="42">
        <v>0</v>
      </c>
      <c r="BT368" s="42">
        <v>0</v>
      </c>
      <c r="BU368" s="42">
        <v>0</v>
      </c>
      <c r="BV368" s="42">
        <v>0</v>
      </c>
      <c r="BW368" s="42">
        <v>0</v>
      </c>
      <c r="BX368" s="42">
        <v>0</v>
      </c>
      <c r="BY368" s="43">
        <v>790.15243999999996</v>
      </c>
      <c r="BZ368" s="42">
        <v>1314.67723</v>
      </c>
      <c r="CA368" s="34" t="s">
        <v>2639</v>
      </c>
      <c r="CB368" s="42">
        <v>667.72242400000005</v>
      </c>
      <c r="CC368" s="43">
        <v>963.64302399999997</v>
      </c>
      <c r="CD368" s="42">
        <v>0</v>
      </c>
      <c r="CE368" s="42">
        <v>0</v>
      </c>
      <c r="CF368" s="42">
        <v>0</v>
      </c>
      <c r="CG368" s="34" t="s">
        <v>121</v>
      </c>
      <c r="CH368" s="45" t="s">
        <v>121</v>
      </c>
      <c r="CI368" s="34" t="s">
        <v>121</v>
      </c>
      <c r="CJ368" s="34" t="s">
        <v>108</v>
      </c>
      <c r="CK368" s="47">
        <v>1</v>
      </c>
      <c r="CL368" s="47">
        <v>0</v>
      </c>
      <c r="CM368" s="51" t="s">
        <v>2640</v>
      </c>
    </row>
    <row r="369" spans="1:91" s="21" customFormat="1" ht="100.5" customHeight="1" x14ac:dyDescent="0.25">
      <c r="A369" s="34" t="s">
        <v>2641</v>
      </c>
      <c r="B369" s="34" t="s">
        <v>2642</v>
      </c>
      <c r="C369" s="53" t="s">
        <v>1160</v>
      </c>
      <c r="D369" s="53" t="s">
        <v>1161</v>
      </c>
      <c r="E369" s="53" t="s">
        <v>2643</v>
      </c>
      <c r="F369" s="53" t="s">
        <v>2644</v>
      </c>
      <c r="G369" s="53" t="s">
        <v>202</v>
      </c>
      <c r="H369" s="53" t="s">
        <v>231</v>
      </c>
      <c r="I369" s="53" t="s">
        <v>163</v>
      </c>
      <c r="J369" s="53" t="s">
        <v>108</v>
      </c>
      <c r="K369" s="53" t="s">
        <v>300</v>
      </c>
      <c r="L369" s="53" t="s">
        <v>2206</v>
      </c>
      <c r="M369" s="53" t="s">
        <v>109</v>
      </c>
      <c r="N369" s="53" t="s">
        <v>108</v>
      </c>
      <c r="O369" s="54">
        <v>43700</v>
      </c>
      <c r="P369" s="53">
        <v>51</v>
      </c>
      <c r="Q369" s="53" t="s">
        <v>109</v>
      </c>
      <c r="R369" s="53" t="s">
        <v>2152</v>
      </c>
      <c r="S369" s="53" t="s">
        <v>108</v>
      </c>
      <c r="T369" s="53" t="s">
        <v>130</v>
      </c>
      <c r="U369" s="53" t="s">
        <v>112</v>
      </c>
      <c r="V369" s="53" t="s">
        <v>113</v>
      </c>
      <c r="W369" s="53" t="s">
        <v>2645</v>
      </c>
      <c r="X369" s="53" t="s">
        <v>385</v>
      </c>
      <c r="Y369" s="53">
        <v>2</v>
      </c>
      <c r="Z369" s="101" t="s">
        <v>108</v>
      </c>
      <c r="AA369" s="53">
        <v>220</v>
      </c>
      <c r="AB369" s="53" t="s">
        <v>108</v>
      </c>
      <c r="AC369" s="53" t="s">
        <v>108</v>
      </c>
      <c r="AD369" s="55" t="s">
        <v>2482</v>
      </c>
      <c r="AE369" s="53" t="s">
        <v>554</v>
      </c>
      <c r="AF369" s="53" t="s">
        <v>2646</v>
      </c>
      <c r="AG369" s="53" t="s">
        <v>117</v>
      </c>
      <c r="AH369" s="53" t="s">
        <v>118</v>
      </c>
      <c r="AI369" s="37">
        <v>41705</v>
      </c>
      <c r="AJ369" s="53" t="s">
        <v>119</v>
      </c>
      <c r="AK369" s="53">
        <v>2014</v>
      </c>
      <c r="AL369" s="53" t="s">
        <v>108</v>
      </c>
      <c r="AM369" s="53" t="b">
        <v>0</v>
      </c>
      <c r="AN369" s="53" t="s">
        <v>108</v>
      </c>
      <c r="AO369" s="53" t="s">
        <v>108</v>
      </c>
      <c r="AP369" s="53" t="s">
        <v>108</v>
      </c>
      <c r="AQ369" s="53" t="s">
        <v>113</v>
      </c>
      <c r="AR369" s="53" t="s">
        <v>2485</v>
      </c>
      <c r="AS369" s="82" t="s">
        <v>2647</v>
      </c>
      <c r="AT369" s="53" t="s">
        <v>2396</v>
      </c>
      <c r="AU369" s="53" t="s">
        <v>2397</v>
      </c>
      <c r="AV369" s="53" t="s">
        <v>2648</v>
      </c>
      <c r="AW369" s="53" t="s">
        <v>2649</v>
      </c>
      <c r="AX369" s="53" t="s">
        <v>108</v>
      </c>
      <c r="AY369" s="54" t="s">
        <v>108</v>
      </c>
      <c r="AZ369" s="53" t="s">
        <v>120</v>
      </c>
      <c r="BA369" s="53" t="s">
        <v>108</v>
      </c>
      <c r="BB369" s="34" t="s">
        <v>135</v>
      </c>
      <c r="BC369" s="53" t="s">
        <v>108</v>
      </c>
      <c r="BD369" s="54">
        <v>44442</v>
      </c>
      <c r="BE369" s="37">
        <v>44348</v>
      </c>
      <c r="BF369" s="37">
        <v>44617</v>
      </c>
      <c r="BG369" s="53" t="s">
        <v>136</v>
      </c>
      <c r="BH369" s="53" t="s">
        <v>108</v>
      </c>
      <c r="BI369" s="53" t="b">
        <v>0</v>
      </c>
      <c r="BJ369" s="64">
        <v>27876</v>
      </c>
      <c r="BK369" s="41" t="s">
        <v>108</v>
      </c>
      <c r="BL369" s="113">
        <v>18400.687959999999</v>
      </c>
      <c r="BM369" s="42">
        <v>4356.2632899999999</v>
      </c>
      <c r="BN369" s="42">
        <v>9866.2269400000005</v>
      </c>
      <c r="BO369" s="43">
        <v>3952.2013499999998</v>
      </c>
      <c r="BP369" s="43">
        <v>86.236019999999996</v>
      </c>
      <c r="BQ369" s="42">
        <v>77.564750000000004</v>
      </c>
      <c r="BR369" s="43">
        <v>12.19561</v>
      </c>
      <c r="BS369" s="43">
        <v>50</v>
      </c>
      <c r="BT369" s="42">
        <v>0</v>
      </c>
      <c r="BU369" s="42">
        <v>0</v>
      </c>
      <c r="BV369" s="42">
        <v>0</v>
      </c>
      <c r="BW369" s="42">
        <v>0</v>
      </c>
      <c r="BX369" s="42">
        <v>0</v>
      </c>
      <c r="BY369" s="43">
        <v>2657.61933</v>
      </c>
      <c r="BZ369" s="42">
        <v>939.84946000000002</v>
      </c>
      <c r="CA369" s="53" t="s">
        <v>1097</v>
      </c>
      <c r="CB369" s="59">
        <v>7433.9536799999996</v>
      </c>
      <c r="CC369" s="59">
        <v>2587.9400599999999</v>
      </c>
      <c r="CD369" s="58">
        <v>43.994790000000002</v>
      </c>
      <c r="CE369" s="58">
        <v>5332.7285400000001</v>
      </c>
      <c r="CF369" s="59">
        <v>13.15746</v>
      </c>
      <c r="CG369" s="53" t="s">
        <v>121</v>
      </c>
      <c r="CH369" s="53" t="s">
        <v>121</v>
      </c>
      <c r="CI369" s="53" t="s">
        <v>121</v>
      </c>
      <c r="CJ369" s="34" t="s">
        <v>108</v>
      </c>
      <c r="CK369" s="47">
        <v>1</v>
      </c>
      <c r="CL369" s="47">
        <v>0</v>
      </c>
      <c r="CM369" s="51" t="s">
        <v>2650</v>
      </c>
    </row>
    <row r="370" spans="1:91" s="21" customFormat="1" ht="100.5" customHeight="1" x14ac:dyDescent="0.25">
      <c r="A370" s="34" t="s">
        <v>2651</v>
      </c>
      <c r="B370" s="34" t="s">
        <v>2652</v>
      </c>
      <c r="C370" s="39">
        <v>33.671999999999699</v>
      </c>
      <c r="D370" s="34">
        <v>-115.559</v>
      </c>
      <c r="E370" s="34" t="s">
        <v>625</v>
      </c>
      <c r="F370" s="34" t="s">
        <v>2653</v>
      </c>
      <c r="G370" s="34" t="s">
        <v>1126</v>
      </c>
      <c r="H370" s="34" t="s">
        <v>231</v>
      </c>
      <c r="I370" s="34" t="s">
        <v>163</v>
      </c>
      <c r="J370" s="34" t="s">
        <v>2654</v>
      </c>
      <c r="K370" s="34" t="s">
        <v>865</v>
      </c>
      <c r="L370" s="34" t="s">
        <v>2119</v>
      </c>
      <c r="M370" s="34" t="s">
        <v>1128</v>
      </c>
      <c r="N370" s="34" t="s">
        <v>261</v>
      </c>
      <c r="O370" s="37" t="s">
        <v>108</v>
      </c>
      <c r="P370" s="34" t="s">
        <v>108</v>
      </c>
      <c r="Q370" s="34" t="s">
        <v>261</v>
      </c>
      <c r="R370" s="34" t="s">
        <v>108</v>
      </c>
      <c r="S370" s="34" t="s">
        <v>108</v>
      </c>
      <c r="T370" s="34" t="s">
        <v>111</v>
      </c>
      <c r="U370" s="34" t="s">
        <v>112</v>
      </c>
      <c r="V370" s="34" t="s">
        <v>113</v>
      </c>
      <c r="W370" s="34" t="s">
        <v>363</v>
      </c>
      <c r="X370" s="34" t="s">
        <v>804</v>
      </c>
      <c r="Y370" s="34" t="s">
        <v>108</v>
      </c>
      <c r="Z370" s="64">
        <v>75.7</v>
      </c>
      <c r="AA370" s="34" t="s">
        <v>108</v>
      </c>
      <c r="AB370" s="34" t="s">
        <v>174</v>
      </c>
      <c r="AC370" s="34" t="s">
        <v>108</v>
      </c>
      <c r="AD370" s="35" t="s">
        <v>2655</v>
      </c>
      <c r="AE370" s="34" t="s">
        <v>2656</v>
      </c>
      <c r="AF370" s="34" t="s">
        <v>2657</v>
      </c>
      <c r="AG370" s="34" t="s">
        <v>117</v>
      </c>
      <c r="AH370" s="34" t="s">
        <v>113</v>
      </c>
      <c r="AI370" s="37" t="s">
        <v>108</v>
      </c>
      <c r="AJ370" s="34" t="s">
        <v>108</v>
      </c>
      <c r="AK370" s="34">
        <v>2016</v>
      </c>
      <c r="AL370" s="34" t="s">
        <v>2557</v>
      </c>
      <c r="AM370" s="34" t="b">
        <v>0</v>
      </c>
      <c r="AN370" s="34" t="s">
        <v>108</v>
      </c>
      <c r="AO370" s="34" t="s">
        <v>108</v>
      </c>
      <c r="AP370" s="34" t="s">
        <v>108</v>
      </c>
      <c r="AQ370" s="34" t="s">
        <v>118</v>
      </c>
      <c r="AR370" s="34" t="s">
        <v>108</v>
      </c>
      <c r="AS370" s="37" t="s">
        <v>108</v>
      </c>
      <c r="AT370" s="34" t="s">
        <v>108</v>
      </c>
      <c r="AU370" s="34" t="s">
        <v>108</v>
      </c>
      <c r="AV370" s="34" t="s">
        <v>108</v>
      </c>
      <c r="AW370" s="34" t="s">
        <v>108</v>
      </c>
      <c r="AX370" s="34" t="s">
        <v>108</v>
      </c>
      <c r="AY370" s="37" t="s">
        <v>108</v>
      </c>
      <c r="AZ370" s="34" t="s">
        <v>120</v>
      </c>
      <c r="BA370" s="34" t="s">
        <v>108</v>
      </c>
      <c r="BB370" s="34" t="s">
        <v>135</v>
      </c>
      <c r="BC370" s="34" t="s">
        <v>108</v>
      </c>
      <c r="BD370" s="37">
        <v>43906</v>
      </c>
      <c r="BE370" s="56">
        <v>42583</v>
      </c>
      <c r="BF370" s="37">
        <v>44230</v>
      </c>
      <c r="BG370" s="34" t="s">
        <v>528</v>
      </c>
      <c r="BH370" s="34" t="s">
        <v>108</v>
      </c>
      <c r="BI370" s="34" t="b">
        <v>0</v>
      </c>
      <c r="BJ370" s="64">
        <v>9661</v>
      </c>
      <c r="BK370" s="41" t="s">
        <v>108</v>
      </c>
      <c r="BL370" s="113">
        <v>3482.57332</v>
      </c>
      <c r="BM370" s="42">
        <v>3332.9472500000002</v>
      </c>
      <c r="BN370" s="42">
        <v>151.94145</v>
      </c>
      <c r="BO370" s="42">
        <v>6.9592700000000001</v>
      </c>
      <c r="BP370" s="42">
        <v>-11.00516</v>
      </c>
      <c r="BQ370" s="42">
        <v>1.73051</v>
      </c>
      <c r="BR370" s="42">
        <v>0</v>
      </c>
      <c r="BS370" s="42">
        <v>0</v>
      </c>
      <c r="BT370" s="42">
        <v>0</v>
      </c>
      <c r="BU370" s="42">
        <v>0</v>
      </c>
      <c r="BV370" s="42">
        <v>0</v>
      </c>
      <c r="BW370" s="42">
        <v>0</v>
      </c>
      <c r="BX370" s="42">
        <v>0</v>
      </c>
      <c r="BY370" s="43">
        <v>431.83593999999999</v>
      </c>
      <c r="BZ370" s="43">
        <v>236.87271999999999</v>
      </c>
      <c r="CA370" s="44" t="s">
        <v>665</v>
      </c>
      <c r="CB370" s="42">
        <v>151.94145</v>
      </c>
      <c r="CC370" s="42">
        <v>6.9592700000000001</v>
      </c>
      <c r="CD370" s="41">
        <v>-11.00516</v>
      </c>
      <c r="CE370" s="41">
        <v>1.73051</v>
      </c>
      <c r="CF370" s="41">
        <v>0</v>
      </c>
      <c r="CG370" s="34" t="s">
        <v>121</v>
      </c>
      <c r="CH370" s="47" t="s">
        <v>2132</v>
      </c>
      <c r="CI370" s="34" t="s">
        <v>121</v>
      </c>
      <c r="CJ370" s="34" t="s">
        <v>108</v>
      </c>
      <c r="CK370" s="47">
        <v>1</v>
      </c>
      <c r="CL370" s="47">
        <v>0</v>
      </c>
      <c r="CM370" s="51" t="s">
        <v>2658</v>
      </c>
    </row>
    <row r="371" spans="1:91" s="21" customFormat="1" ht="100.5" customHeight="1" x14ac:dyDescent="0.25">
      <c r="A371" s="34" t="s">
        <v>2659</v>
      </c>
      <c r="B371" s="34" t="s">
        <v>2660</v>
      </c>
      <c r="C371" s="53" t="s">
        <v>2661</v>
      </c>
      <c r="D371" s="53" t="s">
        <v>2662</v>
      </c>
      <c r="E371" s="53" t="s">
        <v>2663</v>
      </c>
      <c r="F371" s="53" t="s">
        <v>2664</v>
      </c>
      <c r="G371" s="53" t="s">
        <v>2118</v>
      </c>
      <c r="H371" s="53" t="s">
        <v>163</v>
      </c>
      <c r="I371" s="53" t="s">
        <v>108</v>
      </c>
      <c r="J371" s="53" t="s">
        <v>108</v>
      </c>
      <c r="K371" s="53" t="s">
        <v>128</v>
      </c>
      <c r="L371" s="53" t="s">
        <v>2119</v>
      </c>
      <c r="M371" s="53" t="s">
        <v>2120</v>
      </c>
      <c r="N371" s="53" t="s">
        <v>261</v>
      </c>
      <c r="O371" s="85">
        <v>42900</v>
      </c>
      <c r="P371" s="53">
        <v>9</v>
      </c>
      <c r="Q371" s="53" t="s">
        <v>261</v>
      </c>
      <c r="R371" s="53" t="s">
        <v>108</v>
      </c>
      <c r="S371" s="53" t="s">
        <v>108</v>
      </c>
      <c r="T371" s="53" t="s">
        <v>111</v>
      </c>
      <c r="U371" s="53" t="s">
        <v>112</v>
      </c>
      <c r="V371" s="53" t="s">
        <v>113</v>
      </c>
      <c r="W371" s="53" t="s">
        <v>2665</v>
      </c>
      <c r="X371" s="53" t="s">
        <v>385</v>
      </c>
      <c r="Y371" s="53" t="s">
        <v>108</v>
      </c>
      <c r="Z371" s="101" t="s">
        <v>108</v>
      </c>
      <c r="AA371" s="53" t="s">
        <v>108</v>
      </c>
      <c r="AB371" s="53" t="s">
        <v>108</v>
      </c>
      <c r="AC371" s="53" t="s">
        <v>108</v>
      </c>
      <c r="AD371" s="55" t="s">
        <v>2482</v>
      </c>
      <c r="AE371" s="53" t="s">
        <v>554</v>
      </c>
      <c r="AF371" s="53" t="s">
        <v>2666</v>
      </c>
      <c r="AG371" s="53" t="s">
        <v>117</v>
      </c>
      <c r="AH371" s="53" t="s">
        <v>113</v>
      </c>
      <c r="AI371" s="37" t="s">
        <v>108</v>
      </c>
      <c r="AJ371" s="53" t="s">
        <v>108</v>
      </c>
      <c r="AK371" s="53">
        <v>2015</v>
      </c>
      <c r="AL371" s="53" t="s">
        <v>2543</v>
      </c>
      <c r="AM371" s="53" t="b">
        <v>0</v>
      </c>
      <c r="AN371" s="53" t="s">
        <v>108</v>
      </c>
      <c r="AO371" s="53" t="s">
        <v>108</v>
      </c>
      <c r="AP371" s="53" t="s">
        <v>108</v>
      </c>
      <c r="AQ371" s="53" t="s">
        <v>118</v>
      </c>
      <c r="AR371" s="53" t="s">
        <v>1353</v>
      </c>
      <c r="AS371" s="57" t="s">
        <v>2667</v>
      </c>
      <c r="AT371" s="53" t="s">
        <v>1195</v>
      </c>
      <c r="AU371" s="53" t="s">
        <v>1308</v>
      </c>
      <c r="AV371" s="53" t="s">
        <v>1197</v>
      </c>
      <c r="AW371" s="53" t="s">
        <v>1198</v>
      </c>
      <c r="AX371" s="53" t="s">
        <v>108</v>
      </c>
      <c r="AY371" s="53" t="s">
        <v>108</v>
      </c>
      <c r="AZ371" s="53" t="s">
        <v>120</v>
      </c>
      <c r="BA371" s="53" t="s">
        <v>108</v>
      </c>
      <c r="BB371" s="34" t="s">
        <v>556</v>
      </c>
      <c r="BC371" s="53" t="s">
        <v>512</v>
      </c>
      <c r="BD371" s="54">
        <v>42907</v>
      </c>
      <c r="BE371" s="56">
        <v>42735</v>
      </c>
      <c r="BF371" s="38">
        <v>46258</v>
      </c>
      <c r="BG371" s="53" t="s">
        <v>136</v>
      </c>
      <c r="BH371" s="53" t="s">
        <v>108</v>
      </c>
      <c r="BI371" s="57" t="b">
        <v>1</v>
      </c>
      <c r="BJ371" s="64">
        <v>15455</v>
      </c>
      <c r="BK371" s="34" t="s">
        <v>108</v>
      </c>
      <c r="BL371" s="113">
        <v>58959.79378</v>
      </c>
      <c r="BM371" s="43">
        <v>13140.931710000001</v>
      </c>
      <c r="BN371" s="43">
        <v>2465.2552999999998</v>
      </c>
      <c r="BO371" s="42">
        <v>5350.8155999999999</v>
      </c>
      <c r="BP371" s="43">
        <v>4378.7955199999997</v>
      </c>
      <c r="BQ371" s="42">
        <v>3708.9635800000001</v>
      </c>
      <c r="BR371" s="43">
        <v>19747.31207</v>
      </c>
      <c r="BS371" s="43">
        <v>1290</v>
      </c>
      <c r="BT371" s="43">
        <v>1133</v>
      </c>
      <c r="BU371" s="43">
        <v>7744.72</v>
      </c>
      <c r="BV371" s="42">
        <v>0</v>
      </c>
      <c r="BW371" s="42">
        <v>0</v>
      </c>
      <c r="BX371" s="43">
        <v>3251.1303600000001</v>
      </c>
      <c r="BY371" s="43">
        <v>4838.0730299999996</v>
      </c>
      <c r="BZ371" s="43">
        <v>7550.2865000000002</v>
      </c>
      <c r="CA371" s="53" t="s">
        <v>2443</v>
      </c>
      <c r="CB371" s="59">
        <v>2365.2139499999998</v>
      </c>
      <c r="CC371" s="59">
        <v>5020.1270599999998</v>
      </c>
      <c r="CD371" s="58">
        <v>4348.1606300000003</v>
      </c>
      <c r="CE371" s="58">
        <v>3574.9885100000001</v>
      </c>
      <c r="CF371" s="59">
        <v>18345.331450000001</v>
      </c>
      <c r="CG371" s="53" t="s">
        <v>121</v>
      </c>
      <c r="CH371" s="53" t="s">
        <v>2132</v>
      </c>
      <c r="CI371" s="53" t="s">
        <v>121</v>
      </c>
      <c r="CJ371" s="34" t="s">
        <v>108</v>
      </c>
      <c r="CK371" s="47">
        <v>1</v>
      </c>
      <c r="CL371" s="47">
        <v>0</v>
      </c>
      <c r="CM371" s="51" t="s">
        <v>2668</v>
      </c>
    </row>
    <row r="372" spans="1:91" s="21" customFormat="1" ht="100.5" customHeight="1" x14ac:dyDescent="0.25">
      <c r="A372" s="34" t="s">
        <v>2669</v>
      </c>
      <c r="B372" s="34" t="s">
        <v>2670</v>
      </c>
      <c r="C372" s="53" t="s">
        <v>2671</v>
      </c>
      <c r="D372" s="53" t="s">
        <v>2672</v>
      </c>
      <c r="E372" s="53" t="s">
        <v>2673</v>
      </c>
      <c r="F372" s="53" t="s">
        <v>2674</v>
      </c>
      <c r="G372" s="53" t="s">
        <v>141</v>
      </c>
      <c r="H372" s="53" t="s">
        <v>231</v>
      </c>
      <c r="I372" s="53" t="s">
        <v>163</v>
      </c>
      <c r="J372" s="53" t="s">
        <v>2675</v>
      </c>
      <c r="K372" s="53" t="s">
        <v>865</v>
      </c>
      <c r="L372" s="53" t="s">
        <v>2676</v>
      </c>
      <c r="M372" s="53" t="s">
        <v>2120</v>
      </c>
      <c r="N372" s="53" t="s">
        <v>261</v>
      </c>
      <c r="O372" s="85">
        <v>43717</v>
      </c>
      <c r="P372" s="53">
        <v>96</v>
      </c>
      <c r="Q372" s="53" t="s">
        <v>261</v>
      </c>
      <c r="R372" s="53" t="s">
        <v>2677</v>
      </c>
      <c r="S372" s="53" t="s">
        <v>108</v>
      </c>
      <c r="T372" s="53" t="s">
        <v>111</v>
      </c>
      <c r="U372" s="53" t="s">
        <v>112</v>
      </c>
      <c r="V372" s="53" t="s">
        <v>113</v>
      </c>
      <c r="W372" s="53" t="s">
        <v>2635</v>
      </c>
      <c r="X372" s="57" t="s">
        <v>374</v>
      </c>
      <c r="Y372" s="53" t="s">
        <v>108</v>
      </c>
      <c r="Z372" s="101" t="s">
        <v>108</v>
      </c>
      <c r="AA372" s="53" t="s">
        <v>108</v>
      </c>
      <c r="AB372" s="53" t="s">
        <v>108</v>
      </c>
      <c r="AC372" s="53" t="s">
        <v>108</v>
      </c>
      <c r="AD372" s="55" t="s">
        <v>2482</v>
      </c>
      <c r="AE372" s="53" t="s">
        <v>554</v>
      </c>
      <c r="AF372" s="53" t="s">
        <v>2678</v>
      </c>
      <c r="AG372" s="53" t="s">
        <v>117</v>
      </c>
      <c r="AH372" s="53" t="s">
        <v>113</v>
      </c>
      <c r="AI372" s="37" t="s">
        <v>108</v>
      </c>
      <c r="AJ372" s="53" t="s">
        <v>108</v>
      </c>
      <c r="AK372" s="53">
        <v>2017</v>
      </c>
      <c r="AL372" s="53" t="s">
        <v>2124</v>
      </c>
      <c r="AM372" s="53" t="b">
        <v>0</v>
      </c>
      <c r="AN372" s="53" t="s">
        <v>2562</v>
      </c>
      <c r="AO372" s="53" t="s">
        <v>108</v>
      </c>
      <c r="AP372" s="53" t="s">
        <v>2679</v>
      </c>
      <c r="AQ372" s="53" t="s">
        <v>113</v>
      </c>
      <c r="AR372" s="53" t="s">
        <v>108</v>
      </c>
      <c r="AS372" s="53" t="s">
        <v>108</v>
      </c>
      <c r="AT372" s="53" t="s">
        <v>108</v>
      </c>
      <c r="AU372" s="53" t="s">
        <v>108</v>
      </c>
      <c r="AV372" s="53" t="s">
        <v>108</v>
      </c>
      <c r="AW372" s="53" t="s">
        <v>108</v>
      </c>
      <c r="AX372" s="53" t="s">
        <v>108</v>
      </c>
      <c r="AY372" s="53" t="s">
        <v>108</v>
      </c>
      <c r="AZ372" s="53" t="s">
        <v>120</v>
      </c>
      <c r="BA372" s="53" t="s">
        <v>108</v>
      </c>
      <c r="BB372" s="34" t="s">
        <v>135</v>
      </c>
      <c r="BC372" s="53" t="s">
        <v>108</v>
      </c>
      <c r="BD372" s="54">
        <v>43747</v>
      </c>
      <c r="BE372" s="37">
        <v>43465</v>
      </c>
      <c r="BF372" s="37">
        <v>43861</v>
      </c>
      <c r="BG372" s="53" t="s">
        <v>166</v>
      </c>
      <c r="BH372" s="53" t="s">
        <v>108</v>
      </c>
      <c r="BI372" s="53" t="b">
        <v>0</v>
      </c>
      <c r="BJ372" s="64">
        <v>4429</v>
      </c>
      <c r="BK372" s="34" t="s">
        <v>108</v>
      </c>
      <c r="BL372" s="110">
        <v>4225.2763500000001</v>
      </c>
      <c r="BM372" s="43">
        <v>4236.2861800000001</v>
      </c>
      <c r="BN372" s="43">
        <v>5.2232700000000003</v>
      </c>
      <c r="BO372" s="43">
        <v>-1.7416199999999999</v>
      </c>
      <c r="BP372" s="43">
        <v>-14.491479999999999</v>
      </c>
      <c r="BQ372" s="42">
        <v>0</v>
      </c>
      <c r="BR372" s="42">
        <v>0</v>
      </c>
      <c r="BS372" s="42">
        <v>0</v>
      </c>
      <c r="BT372" s="42">
        <v>0</v>
      </c>
      <c r="BU372" s="42">
        <v>0</v>
      </c>
      <c r="BV372" s="42">
        <v>0</v>
      </c>
      <c r="BW372" s="42">
        <v>0</v>
      </c>
      <c r="BX372" s="42">
        <v>0</v>
      </c>
      <c r="BY372" s="42">
        <v>273.85167000000001</v>
      </c>
      <c r="BZ372" s="42">
        <v>104.7795</v>
      </c>
      <c r="CA372" s="53" t="s">
        <v>407</v>
      </c>
      <c r="CB372" s="58">
        <v>10.96524</v>
      </c>
      <c r="CC372" s="58">
        <v>273.61192</v>
      </c>
      <c r="CD372" s="59">
        <v>-14.491479999999999</v>
      </c>
      <c r="CE372" s="58">
        <v>0</v>
      </c>
      <c r="CF372" s="58">
        <v>0</v>
      </c>
      <c r="CG372" s="53" t="s">
        <v>121</v>
      </c>
      <c r="CH372" s="53" t="s">
        <v>121</v>
      </c>
      <c r="CI372" s="53" t="s">
        <v>121</v>
      </c>
      <c r="CJ372" s="34" t="s">
        <v>108</v>
      </c>
      <c r="CK372" s="47">
        <v>1</v>
      </c>
      <c r="CL372" s="47">
        <v>0</v>
      </c>
      <c r="CM372" s="51" t="s">
        <v>2680</v>
      </c>
    </row>
    <row r="373" spans="1:91" s="21" customFormat="1" ht="100.5" customHeight="1" x14ac:dyDescent="0.25">
      <c r="A373" s="34" t="s">
        <v>2681</v>
      </c>
      <c r="B373" s="34" t="s">
        <v>2682</v>
      </c>
      <c r="C373" s="53" t="s">
        <v>1429</v>
      </c>
      <c r="D373" s="53" t="s">
        <v>1430</v>
      </c>
      <c r="E373" s="53" t="s">
        <v>2683</v>
      </c>
      <c r="F373" s="53" t="s">
        <v>2684</v>
      </c>
      <c r="G373" s="53" t="s">
        <v>1126</v>
      </c>
      <c r="H373" s="53" t="s">
        <v>107</v>
      </c>
      <c r="I373" s="53" t="s">
        <v>108</v>
      </c>
      <c r="J373" s="53" t="s">
        <v>108</v>
      </c>
      <c r="K373" s="53" t="s">
        <v>109</v>
      </c>
      <c r="L373" s="53" t="s">
        <v>1127</v>
      </c>
      <c r="M373" s="53" t="s">
        <v>1128</v>
      </c>
      <c r="N373" s="53" t="s">
        <v>108</v>
      </c>
      <c r="O373" s="54">
        <v>45898</v>
      </c>
      <c r="P373" s="53">
        <v>56</v>
      </c>
      <c r="Q373" s="53" t="s">
        <v>109</v>
      </c>
      <c r="R373" s="53" t="s">
        <v>301</v>
      </c>
      <c r="S373" s="53" t="s">
        <v>261</v>
      </c>
      <c r="T373" s="53" t="s">
        <v>130</v>
      </c>
      <c r="U373" s="53" t="s">
        <v>144</v>
      </c>
      <c r="V373" s="53" t="s">
        <v>113</v>
      </c>
      <c r="W373" s="53" t="s">
        <v>2130</v>
      </c>
      <c r="X373" s="53" t="s">
        <v>1287</v>
      </c>
      <c r="Y373" s="53">
        <v>352</v>
      </c>
      <c r="Z373" s="101" t="s">
        <v>108</v>
      </c>
      <c r="AA373" s="53">
        <v>220</v>
      </c>
      <c r="AB373" s="53" t="s">
        <v>108</v>
      </c>
      <c r="AC373" s="53" t="s">
        <v>108</v>
      </c>
      <c r="AD373" s="55" t="s">
        <v>2482</v>
      </c>
      <c r="AE373" s="53" t="s">
        <v>554</v>
      </c>
      <c r="AF373" s="53" t="s">
        <v>2685</v>
      </c>
      <c r="AG373" s="53" t="s">
        <v>117</v>
      </c>
      <c r="AH373" s="53" t="s">
        <v>118</v>
      </c>
      <c r="AI373" s="37">
        <v>42550</v>
      </c>
      <c r="AJ373" s="53" t="s">
        <v>366</v>
      </c>
      <c r="AK373" s="53">
        <v>2016</v>
      </c>
      <c r="AL373" s="53" t="s">
        <v>108</v>
      </c>
      <c r="AM373" s="53" t="b">
        <v>0</v>
      </c>
      <c r="AN373" s="53" t="s">
        <v>108</v>
      </c>
      <c r="AO373" s="53" t="s">
        <v>108</v>
      </c>
      <c r="AP373" s="53" t="s">
        <v>108</v>
      </c>
      <c r="AQ373" s="53" t="s">
        <v>113</v>
      </c>
      <c r="AR373" s="53" t="s">
        <v>1306</v>
      </c>
      <c r="AS373" s="82" t="s">
        <v>2686</v>
      </c>
      <c r="AT373" s="53" t="s">
        <v>1195</v>
      </c>
      <c r="AU373" s="53" t="s">
        <v>1308</v>
      </c>
      <c r="AV373" s="53" t="s">
        <v>1309</v>
      </c>
      <c r="AW373" s="53" t="s">
        <v>1198</v>
      </c>
      <c r="AX373" s="57" t="s">
        <v>2687</v>
      </c>
      <c r="AY373" s="82" t="s">
        <v>2688</v>
      </c>
      <c r="AZ373" s="53" t="s">
        <v>1311</v>
      </c>
      <c r="BA373" s="53" t="s">
        <v>2689</v>
      </c>
      <c r="BB373" s="34" t="s">
        <v>157</v>
      </c>
      <c r="BC373" s="53" t="s">
        <v>527</v>
      </c>
      <c r="BD373" s="54">
        <v>46722</v>
      </c>
      <c r="BE373" s="37">
        <v>45291</v>
      </c>
      <c r="BF373" s="37">
        <v>47514</v>
      </c>
      <c r="BG373" s="53" t="s">
        <v>136</v>
      </c>
      <c r="BH373" s="53" t="s">
        <v>108</v>
      </c>
      <c r="BI373" s="53" t="b">
        <v>0</v>
      </c>
      <c r="BJ373" s="64">
        <v>64160</v>
      </c>
      <c r="BK373" s="41" t="s">
        <v>108</v>
      </c>
      <c r="BL373" s="113">
        <v>247772.69302999999</v>
      </c>
      <c r="BM373" s="42">
        <v>11487.51434</v>
      </c>
      <c r="BN373" s="42">
        <v>1846.53901</v>
      </c>
      <c r="BO373" s="43">
        <v>2593.9508099999998</v>
      </c>
      <c r="BP373" s="43">
        <v>3402.65841</v>
      </c>
      <c r="BQ373" s="42">
        <v>3903.3451500000001</v>
      </c>
      <c r="BR373" s="43">
        <v>3232.1853099999998</v>
      </c>
      <c r="BS373" s="42">
        <v>1948</v>
      </c>
      <c r="BT373" s="43">
        <v>5252.2</v>
      </c>
      <c r="BU373" s="43">
        <v>39604</v>
      </c>
      <c r="BV373" s="43">
        <v>77955</v>
      </c>
      <c r="BW373" s="43">
        <v>38254.300000000003</v>
      </c>
      <c r="BX373" s="43">
        <v>21226.29335</v>
      </c>
      <c r="BY373" s="43">
        <v>3860.5526300000001</v>
      </c>
      <c r="BZ373" s="43">
        <v>5649.9525599999997</v>
      </c>
      <c r="CA373" s="53" t="s">
        <v>399</v>
      </c>
      <c r="CB373" s="58">
        <v>1698.9353100000001</v>
      </c>
      <c r="CC373" s="58">
        <v>2548.6571100000001</v>
      </c>
      <c r="CD373" s="58">
        <v>2484.84681</v>
      </c>
      <c r="CE373" s="59">
        <v>3141.0791399999998</v>
      </c>
      <c r="CF373" s="59">
        <v>3127.4547699999998</v>
      </c>
      <c r="CG373" s="53" t="s">
        <v>121</v>
      </c>
      <c r="CH373" s="53" t="s">
        <v>121</v>
      </c>
      <c r="CI373" s="53" t="s">
        <v>121</v>
      </c>
      <c r="CJ373" s="34" t="s">
        <v>108</v>
      </c>
      <c r="CK373" s="47">
        <v>1</v>
      </c>
      <c r="CL373" s="47">
        <v>0</v>
      </c>
      <c r="CM373" s="48" t="s">
        <v>2690</v>
      </c>
    </row>
    <row r="374" spans="1:91" s="21" customFormat="1" ht="100.5" customHeight="1" x14ac:dyDescent="0.25">
      <c r="A374" s="34" t="s">
        <v>2691</v>
      </c>
      <c r="B374" s="34" t="s">
        <v>2692</v>
      </c>
      <c r="C374" s="53" t="s">
        <v>2693</v>
      </c>
      <c r="D374" s="53" t="s">
        <v>2694</v>
      </c>
      <c r="E374" s="53" t="s">
        <v>746</v>
      </c>
      <c r="F374" s="53" t="s">
        <v>2695</v>
      </c>
      <c r="G374" s="53" t="s">
        <v>106</v>
      </c>
      <c r="H374" s="53" t="s">
        <v>127</v>
      </c>
      <c r="I374" s="53" t="s">
        <v>261</v>
      </c>
      <c r="J374" s="53" t="s">
        <v>108</v>
      </c>
      <c r="K374" s="53" t="s">
        <v>865</v>
      </c>
      <c r="L374" s="53" t="s">
        <v>1863</v>
      </c>
      <c r="M374" s="53" t="s">
        <v>2120</v>
      </c>
      <c r="N374" s="53" t="s">
        <v>261</v>
      </c>
      <c r="O374" s="85">
        <v>43415</v>
      </c>
      <c r="P374" s="53">
        <v>98</v>
      </c>
      <c r="Q374" s="53" t="s">
        <v>261</v>
      </c>
      <c r="R374" s="53" t="s">
        <v>2696</v>
      </c>
      <c r="S374" s="53" t="s">
        <v>108</v>
      </c>
      <c r="T374" s="53" t="s">
        <v>111</v>
      </c>
      <c r="U374" s="53" t="s">
        <v>112</v>
      </c>
      <c r="V374" s="53" t="s">
        <v>113</v>
      </c>
      <c r="W374" s="53" t="s">
        <v>2697</v>
      </c>
      <c r="X374" s="53" t="s">
        <v>1287</v>
      </c>
      <c r="Y374" s="53">
        <v>0.25</v>
      </c>
      <c r="Z374" s="101" t="s">
        <v>108</v>
      </c>
      <c r="AA374" s="53">
        <v>230</v>
      </c>
      <c r="AB374" s="53" t="s">
        <v>108</v>
      </c>
      <c r="AC374" s="53" t="s">
        <v>108</v>
      </c>
      <c r="AD374" s="55" t="s">
        <v>2482</v>
      </c>
      <c r="AE374" s="53" t="s">
        <v>554</v>
      </c>
      <c r="AF374" s="53" t="s">
        <v>2698</v>
      </c>
      <c r="AG374" s="53" t="s">
        <v>117</v>
      </c>
      <c r="AH374" s="53" t="s">
        <v>118</v>
      </c>
      <c r="AI374" s="37">
        <v>42478</v>
      </c>
      <c r="AJ374" s="53" t="s">
        <v>366</v>
      </c>
      <c r="AK374" s="53">
        <v>2016</v>
      </c>
      <c r="AL374" s="53" t="s">
        <v>108</v>
      </c>
      <c r="AM374" s="53" t="b">
        <v>0</v>
      </c>
      <c r="AN374" s="53" t="s">
        <v>108</v>
      </c>
      <c r="AO374" s="53" t="s">
        <v>108</v>
      </c>
      <c r="AP374" s="53" t="s">
        <v>108</v>
      </c>
      <c r="AQ374" s="53" t="s">
        <v>113</v>
      </c>
      <c r="AR374" s="53" t="s">
        <v>2485</v>
      </c>
      <c r="AS374" s="57" t="s">
        <v>2699</v>
      </c>
      <c r="AT374" s="53" t="s">
        <v>2396</v>
      </c>
      <c r="AU374" s="53" t="s">
        <v>108</v>
      </c>
      <c r="AV374" s="53" t="s">
        <v>2700</v>
      </c>
      <c r="AW374" s="53" t="s">
        <v>108</v>
      </c>
      <c r="AX374" s="57" t="s">
        <v>2701</v>
      </c>
      <c r="AY374" s="57" t="s">
        <v>2702</v>
      </c>
      <c r="AZ374" s="53" t="s">
        <v>2401</v>
      </c>
      <c r="BA374" s="53" t="s">
        <v>2703</v>
      </c>
      <c r="BB374" s="34" t="s">
        <v>1986</v>
      </c>
      <c r="BC374" s="53" t="s">
        <v>527</v>
      </c>
      <c r="BD374" s="82">
        <v>46566</v>
      </c>
      <c r="BE374" s="56">
        <v>43466</v>
      </c>
      <c r="BF374" s="38">
        <v>47304</v>
      </c>
      <c r="BG374" s="53" t="s">
        <v>166</v>
      </c>
      <c r="BH374" s="53" t="s">
        <v>861</v>
      </c>
      <c r="BI374" s="53" t="b">
        <v>0</v>
      </c>
      <c r="BJ374" s="64">
        <v>151550</v>
      </c>
      <c r="BK374" s="34" t="s">
        <v>108</v>
      </c>
      <c r="BL374" s="113">
        <v>106718.44533</v>
      </c>
      <c r="BM374" s="43">
        <v>13597.94377</v>
      </c>
      <c r="BN374" s="42">
        <v>1801.89849</v>
      </c>
      <c r="BO374" s="42">
        <v>340.49157000000002</v>
      </c>
      <c r="BP374" s="42">
        <v>236.73193000000001</v>
      </c>
      <c r="BQ374" s="43">
        <v>613.86442999999997</v>
      </c>
      <c r="BR374" s="43">
        <v>888.24264000000005</v>
      </c>
      <c r="BS374" s="43">
        <v>1422.951</v>
      </c>
      <c r="BT374" s="43">
        <v>10353.191000000001</v>
      </c>
      <c r="BU374" s="43">
        <v>37482.095000000001</v>
      </c>
      <c r="BV374" s="43">
        <v>30029.513999999999</v>
      </c>
      <c r="BW374" s="43">
        <v>45.82</v>
      </c>
      <c r="BX374" s="42">
        <v>0</v>
      </c>
      <c r="BY374" s="43">
        <v>1789.2184999999999</v>
      </c>
      <c r="BZ374" s="43">
        <v>133.84227999999999</v>
      </c>
      <c r="CA374" s="53" t="s">
        <v>1322</v>
      </c>
      <c r="CB374" s="58">
        <v>-64.977140000000006</v>
      </c>
      <c r="CC374" s="59">
        <v>10960.135619999999</v>
      </c>
      <c r="CD374" s="58">
        <v>3337.2712700000002</v>
      </c>
      <c r="CE374" s="58">
        <v>0</v>
      </c>
      <c r="CF374" s="58">
        <v>0</v>
      </c>
      <c r="CG374" s="53" t="s">
        <v>121</v>
      </c>
      <c r="CH374" s="53" t="s">
        <v>2132</v>
      </c>
      <c r="CI374" s="53" t="s">
        <v>121</v>
      </c>
      <c r="CJ374" s="34" t="s">
        <v>108</v>
      </c>
      <c r="CK374" s="47">
        <v>1</v>
      </c>
      <c r="CL374" s="47">
        <v>0</v>
      </c>
      <c r="CM374" s="48" t="s">
        <v>2704</v>
      </c>
    </row>
    <row r="375" spans="1:91" s="21" customFormat="1" ht="100.5" customHeight="1" x14ac:dyDescent="0.25">
      <c r="A375" s="34" t="s">
        <v>2705</v>
      </c>
      <c r="B375" s="34" t="s">
        <v>2706</v>
      </c>
      <c r="C375" s="53" t="s">
        <v>2707</v>
      </c>
      <c r="D375" s="53" t="s">
        <v>2708</v>
      </c>
      <c r="E375" s="53" t="s">
        <v>2709</v>
      </c>
      <c r="F375" s="53" t="s">
        <v>2710</v>
      </c>
      <c r="G375" s="53" t="s">
        <v>1126</v>
      </c>
      <c r="H375" s="53" t="s">
        <v>107</v>
      </c>
      <c r="I375" s="53" t="s">
        <v>2711</v>
      </c>
      <c r="J375" s="53" t="s">
        <v>108</v>
      </c>
      <c r="K375" s="53" t="s">
        <v>109</v>
      </c>
      <c r="L375" s="53" t="s">
        <v>1127</v>
      </c>
      <c r="M375" s="53" t="s">
        <v>1128</v>
      </c>
      <c r="N375" s="53" t="s">
        <v>108</v>
      </c>
      <c r="O375" s="54">
        <v>45883</v>
      </c>
      <c r="P375" s="53">
        <v>114</v>
      </c>
      <c r="Q375" s="53" t="s">
        <v>109</v>
      </c>
      <c r="R375" s="53" t="s">
        <v>301</v>
      </c>
      <c r="S375" s="53" t="s">
        <v>261</v>
      </c>
      <c r="T375" s="53" t="s">
        <v>130</v>
      </c>
      <c r="U375" s="53" t="s">
        <v>144</v>
      </c>
      <c r="V375" s="53" t="s">
        <v>113</v>
      </c>
      <c r="W375" s="53" t="s">
        <v>363</v>
      </c>
      <c r="X375" s="53" t="s">
        <v>1287</v>
      </c>
      <c r="Y375" s="53">
        <v>263</v>
      </c>
      <c r="Z375" s="101" t="s">
        <v>108</v>
      </c>
      <c r="AA375" s="53">
        <v>115</v>
      </c>
      <c r="AB375" s="53" t="s">
        <v>108</v>
      </c>
      <c r="AC375" s="53" t="s">
        <v>108</v>
      </c>
      <c r="AD375" s="55" t="s">
        <v>2482</v>
      </c>
      <c r="AE375" s="53" t="s">
        <v>554</v>
      </c>
      <c r="AF375" s="53" t="s">
        <v>2712</v>
      </c>
      <c r="AG375" s="53" t="s">
        <v>117</v>
      </c>
      <c r="AH375" s="53" t="s">
        <v>118</v>
      </c>
      <c r="AI375" s="37">
        <v>42550</v>
      </c>
      <c r="AJ375" s="53" t="s">
        <v>366</v>
      </c>
      <c r="AK375" s="53">
        <v>2016</v>
      </c>
      <c r="AL375" s="53" t="s">
        <v>108</v>
      </c>
      <c r="AM375" s="53" t="b">
        <v>0</v>
      </c>
      <c r="AN375" s="53" t="s">
        <v>108</v>
      </c>
      <c r="AO375" s="53" t="s">
        <v>108</v>
      </c>
      <c r="AP375" s="53" t="s">
        <v>108</v>
      </c>
      <c r="AQ375" s="53" t="s">
        <v>113</v>
      </c>
      <c r="AR375" s="57" t="s">
        <v>1353</v>
      </c>
      <c r="AS375" s="82">
        <v>46111</v>
      </c>
      <c r="AT375" s="53" t="s">
        <v>2396</v>
      </c>
      <c r="AU375" s="53" t="s">
        <v>2397</v>
      </c>
      <c r="AV375" s="53" t="s">
        <v>1309</v>
      </c>
      <c r="AW375" s="53" t="s">
        <v>1198</v>
      </c>
      <c r="AX375" s="53" t="s">
        <v>2713</v>
      </c>
      <c r="AY375" s="82" t="s">
        <v>2714</v>
      </c>
      <c r="AZ375" s="53" t="s">
        <v>1311</v>
      </c>
      <c r="BA375" s="53" t="s">
        <v>2715</v>
      </c>
      <c r="BB375" s="34" t="s">
        <v>157</v>
      </c>
      <c r="BC375" s="53" t="s">
        <v>108</v>
      </c>
      <c r="BD375" s="82">
        <v>46981</v>
      </c>
      <c r="BE375" s="37">
        <v>45291</v>
      </c>
      <c r="BF375" s="38">
        <v>48358</v>
      </c>
      <c r="BG375" s="53" t="s">
        <v>136</v>
      </c>
      <c r="BH375" s="53" t="s">
        <v>108</v>
      </c>
      <c r="BI375" s="53" t="b">
        <v>0</v>
      </c>
      <c r="BJ375" s="64">
        <v>214</v>
      </c>
      <c r="BK375" s="41" t="s">
        <v>108</v>
      </c>
      <c r="BL375" s="113">
        <v>1054051.8352600001</v>
      </c>
      <c r="BM375" s="42">
        <v>30468.335510000001</v>
      </c>
      <c r="BN375" s="43">
        <v>7311.6454700000004</v>
      </c>
      <c r="BO375" s="42">
        <v>7151.86175</v>
      </c>
      <c r="BP375" s="42">
        <v>8766.8585000000003</v>
      </c>
      <c r="BQ375" s="42">
        <v>10094.3161</v>
      </c>
      <c r="BR375" s="43">
        <v>10151.217930000001</v>
      </c>
      <c r="BS375" s="42">
        <v>2705</v>
      </c>
      <c r="BT375" s="43">
        <v>19880</v>
      </c>
      <c r="BU375" s="43">
        <v>106197</v>
      </c>
      <c r="BV375" s="43">
        <v>204755</v>
      </c>
      <c r="BW375" s="43">
        <v>204389.2</v>
      </c>
      <c r="BX375" s="43">
        <v>71705.157040000006</v>
      </c>
      <c r="BY375" s="43">
        <v>7204.3790499999996</v>
      </c>
      <c r="BZ375" s="43">
        <v>20113.295389999999</v>
      </c>
      <c r="CA375" s="53" t="s">
        <v>399</v>
      </c>
      <c r="CB375" s="59">
        <v>7104.7870899999998</v>
      </c>
      <c r="CC375" s="58">
        <v>6976.47876</v>
      </c>
      <c r="CD375" s="59">
        <v>8539.8920999999991</v>
      </c>
      <c r="CE375" s="58">
        <v>9856.9761600000002</v>
      </c>
      <c r="CF375" s="59">
        <v>10155.64875</v>
      </c>
      <c r="CG375" s="53" t="s">
        <v>121</v>
      </c>
      <c r="CH375" s="53" t="s">
        <v>121</v>
      </c>
      <c r="CI375" s="53" t="s">
        <v>121</v>
      </c>
      <c r="CJ375" s="34" t="s">
        <v>108</v>
      </c>
      <c r="CK375" s="47">
        <v>0</v>
      </c>
      <c r="CL375" s="47">
        <v>1</v>
      </c>
      <c r="CM375" s="51" t="s">
        <v>2716</v>
      </c>
    </row>
    <row r="376" spans="1:91" s="21" customFormat="1" ht="100.5" customHeight="1" x14ac:dyDescent="0.25">
      <c r="A376" s="34" t="s">
        <v>2717</v>
      </c>
      <c r="B376" s="34" t="s">
        <v>2718</v>
      </c>
      <c r="C376" s="34" t="s">
        <v>1391</v>
      </c>
      <c r="D376" s="34" t="s">
        <v>1392</v>
      </c>
      <c r="E376" s="34" t="s">
        <v>2719</v>
      </c>
      <c r="F376" s="34" t="s">
        <v>2710</v>
      </c>
      <c r="G376" s="34" t="s">
        <v>1126</v>
      </c>
      <c r="H376" s="34" t="s">
        <v>107</v>
      </c>
      <c r="I376" s="34" t="s">
        <v>108</v>
      </c>
      <c r="J376" s="34" t="s">
        <v>2720</v>
      </c>
      <c r="K376" s="34" t="s">
        <v>109</v>
      </c>
      <c r="L376" s="34" t="s">
        <v>1127</v>
      </c>
      <c r="M376" s="34" t="s">
        <v>1128</v>
      </c>
      <c r="N376" s="34" t="s">
        <v>108</v>
      </c>
      <c r="O376" s="37">
        <v>45930</v>
      </c>
      <c r="P376" s="34">
        <v>75</v>
      </c>
      <c r="Q376" s="34" t="s">
        <v>109</v>
      </c>
      <c r="R376" s="34" t="s">
        <v>301</v>
      </c>
      <c r="S376" s="34" t="s">
        <v>261</v>
      </c>
      <c r="T376" s="34" t="s">
        <v>130</v>
      </c>
      <c r="U376" s="34" t="s">
        <v>144</v>
      </c>
      <c r="V376" s="34" t="s">
        <v>113</v>
      </c>
      <c r="W376" s="34" t="s">
        <v>189</v>
      </c>
      <c r="X376" s="34" t="s">
        <v>1287</v>
      </c>
      <c r="Y376" s="34">
        <v>58</v>
      </c>
      <c r="Z376" s="64" t="s">
        <v>108</v>
      </c>
      <c r="AA376" s="34">
        <v>55</v>
      </c>
      <c r="AB376" s="34" t="s">
        <v>108</v>
      </c>
      <c r="AC376" s="34" t="s">
        <v>108</v>
      </c>
      <c r="AD376" s="35" t="s">
        <v>2482</v>
      </c>
      <c r="AE376" s="34" t="s">
        <v>554</v>
      </c>
      <c r="AF376" s="34" t="s">
        <v>2721</v>
      </c>
      <c r="AG376" s="34" t="s">
        <v>117</v>
      </c>
      <c r="AH376" s="34" t="s">
        <v>118</v>
      </c>
      <c r="AI376" s="49">
        <v>42550</v>
      </c>
      <c r="AJ376" s="34" t="s">
        <v>366</v>
      </c>
      <c r="AK376" s="34">
        <v>2016</v>
      </c>
      <c r="AL376" s="34" t="s">
        <v>108</v>
      </c>
      <c r="AM376" s="34" t="b">
        <v>0</v>
      </c>
      <c r="AN376" s="34" t="s">
        <v>108</v>
      </c>
      <c r="AO376" s="34" t="s">
        <v>108</v>
      </c>
      <c r="AP376" s="34" t="s">
        <v>108</v>
      </c>
      <c r="AQ376" s="34" t="s">
        <v>113</v>
      </c>
      <c r="AR376" s="34" t="s">
        <v>2722</v>
      </c>
      <c r="AS376" s="38">
        <v>45090</v>
      </c>
      <c r="AT376" s="34" t="s">
        <v>2396</v>
      </c>
      <c r="AU376" s="34" t="s">
        <v>2397</v>
      </c>
      <c r="AV376" s="34" t="s">
        <v>1309</v>
      </c>
      <c r="AW376" s="34" t="s">
        <v>1198</v>
      </c>
      <c r="AX376" s="39" t="s">
        <v>2723</v>
      </c>
      <c r="AY376" s="38" t="s">
        <v>2724</v>
      </c>
      <c r="AZ376" s="34" t="s">
        <v>1311</v>
      </c>
      <c r="BA376" s="34" t="s">
        <v>2725</v>
      </c>
      <c r="BB376" s="34" t="s">
        <v>157</v>
      </c>
      <c r="BC376" s="39" t="s">
        <v>512</v>
      </c>
      <c r="BD376" s="37">
        <v>46840</v>
      </c>
      <c r="BE376" s="56">
        <v>45291</v>
      </c>
      <c r="BF376" s="37">
        <v>47934</v>
      </c>
      <c r="BG376" s="34" t="s">
        <v>136</v>
      </c>
      <c r="BH376" s="34" t="s">
        <v>108</v>
      </c>
      <c r="BI376" s="34" t="b">
        <v>0</v>
      </c>
      <c r="BJ376" s="64">
        <v>58750</v>
      </c>
      <c r="BK376" s="41" t="s">
        <v>108</v>
      </c>
      <c r="BL376" s="114">
        <v>329040.7303</v>
      </c>
      <c r="BM376" s="41">
        <v>11873.39409</v>
      </c>
      <c r="BN376" s="41">
        <v>2508.71461</v>
      </c>
      <c r="BO376" s="52">
        <v>3236.6843899999999</v>
      </c>
      <c r="BP376" s="52">
        <v>2520.1395400000001</v>
      </c>
      <c r="BQ376" s="52">
        <v>5495.7452199999998</v>
      </c>
      <c r="BR376" s="52">
        <v>2642.62745</v>
      </c>
      <c r="BS376" s="41">
        <v>1108</v>
      </c>
      <c r="BT376" s="52">
        <v>2022</v>
      </c>
      <c r="BU376" s="52">
        <v>39050.012000000002</v>
      </c>
      <c r="BV376" s="52">
        <v>53737.834000000003</v>
      </c>
      <c r="BW376" s="52">
        <v>88555.067999999999</v>
      </c>
      <c r="BX376" s="43">
        <v>26140.47437</v>
      </c>
      <c r="BY376" s="43">
        <v>3940.2762400000001</v>
      </c>
      <c r="BZ376" s="43">
        <v>5837.8289400000003</v>
      </c>
      <c r="CA376" s="34" t="s">
        <v>399</v>
      </c>
      <c r="CB376" s="41">
        <v>2353.47001</v>
      </c>
      <c r="CC376" s="41">
        <v>2974.79459</v>
      </c>
      <c r="CD376" s="41">
        <v>2328.14797</v>
      </c>
      <c r="CE376" s="41">
        <v>5065.5227000000004</v>
      </c>
      <c r="CF376" s="52">
        <v>2568.5895700000001</v>
      </c>
      <c r="CG376" s="34" t="s">
        <v>121</v>
      </c>
      <c r="CH376" s="34" t="s">
        <v>121</v>
      </c>
      <c r="CI376" s="34" t="s">
        <v>121</v>
      </c>
      <c r="CJ376" s="34" t="s">
        <v>108</v>
      </c>
      <c r="CK376" s="51">
        <v>0</v>
      </c>
      <c r="CL376" s="51">
        <v>1</v>
      </c>
      <c r="CM376" s="48" t="s">
        <v>2726</v>
      </c>
    </row>
    <row r="377" spans="1:91" s="21" customFormat="1" ht="100.5" customHeight="1" x14ac:dyDescent="0.25">
      <c r="A377" s="34" t="s">
        <v>2727</v>
      </c>
      <c r="B377" s="34" t="s">
        <v>2728</v>
      </c>
      <c r="C377" s="34">
        <v>34.688220000000001</v>
      </c>
      <c r="D377" s="34">
        <v>-118.30128000000001</v>
      </c>
      <c r="E377" s="34" t="s">
        <v>638</v>
      </c>
      <c r="F377" s="34" t="s">
        <v>2729</v>
      </c>
      <c r="G377" s="34" t="s">
        <v>710</v>
      </c>
      <c r="H377" s="34" t="s">
        <v>231</v>
      </c>
      <c r="I377" s="34" t="s">
        <v>108</v>
      </c>
      <c r="J377" s="34" t="s">
        <v>108</v>
      </c>
      <c r="K377" s="34" t="s">
        <v>142</v>
      </c>
      <c r="L377" s="34" t="s">
        <v>129</v>
      </c>
      <c r="M377" s="34" t="s">
        <v>108</v>
      </c>
      <c r="N377" s="34" t="s">
        <v>108</v>
      </c>
      <c r="O377" s="38">
        <v>45827</v>
      </c>
      <c r="P377" s="34">
        <v>56</v>
      </c>
      <c r="Q377" s="34" t="s">
        <v>292</v>
      </c>
      <c r="R377" s="34" t="s">
        <v>108</v>
      </c>
      <c r="S377" s="34" t="s">
        <v>108</v>
      </c>
      <c r="T377" s="34" t="s">
        <v>111</v>
      </c>
      <c r="U377" s="34" t="s">
        <v>112</v>
      </c>
      <c r="V377" s="34" t="s">
        <v>113</v>
      </c>
      <c r="W377" s="34" t="s">
        <v>108</v>
      </c>
      <c r="X377" s="34" t="s">
        <v>1774</v>
      </c>
      <c r="Y377" s="34" t="s">
        <v>108</v>
      </c>
      <c r="Z377" s="64">
        <v>86.2</v>
      </c>
      <c r="AA377" s="34" t="s">
        <v>108</v>
      </c>
      <c r="AB377" s="34" t="s">
        <v>2330</v>
      </c>
      <c r="AC377" s="34" t="s">
        <v>108</v>
      </c>
      <c r="AD377" s="35" t="s">
        <v>2730</v>
      </c>
      <c r="AE377" s="34" t="s">
        <v>2731</v>
      </c>
      <c r="AF377" s="34" t="s">
        <v>2732</v>
      </c>
      <c r="AG377" s="34" t="s">
        <v>117</v>
      </c>
      <c r="AH377" s="34" t="s">
        <v>118</v>
      </c>
      <c r="AI377" s="37">
        <v>43186</v>
      </c>
      <c r="AJ377" s="34" t="s">
        <v>366</v>
      </c>
      <c r="AK377" s="39">
        <v>2018</v>
      </c>
      <c r="AL377" s="34" t="s">
        <v>108</v>
      </c>
      <c r="AM377" s="34" t="b">
        <v>0</v>
      </c>
      <c r="AN377" s="34" t="s">
        <v>108</v>
      </c>
      <c r="AO377" s="34" t="s">
        <v>108</v>
      </c>
      <c r="AP377" s="34" t="s">
        <v>108</v>
      </c>
      <c r="AQ377" s="34" t="s">
        <v>113</v>
      </c>
      <c r="AR377" s="34" t="s">
        <v>108</v>
      </c>
      <c r="AS377" s="37" t="s">
        <v>108</v>
      </c>
      <c r="AT377" s="34" t="s">
        <v>108</v>
      </c>
      <c r="AU377" s="34" t="s">
        <v>108</v>
      </c>
      <c r="AV377" s="34" t="s">
        <v>108</v>
      </c>
      <c r="AW377" s="34" t="s">
        <v>108</v>
      </c>
      <c r="AX377" s="34" t="s">
        <v>108</v>
      </c>
      <c r="AY377" s="37" t="s">
        <v>108</v>
      </c>
      <c r="AZ377" s="34" t="s">
        <v>120</v>
      </c>
      <c r="BA377" s="34" t="s">
        <v>108</v>
      </c>
      <c r="BB377" s="39" t="s">
        <v>240</v>
      </c>
      <c r="BC377" s="34" t="s">
        <v>108</v>
      </c>
      <c r="BD377" s="38">
        <v>45839</v>
      </c>
      <c r="BE377" s="56">
        <v>46022</v>
      </c>
      <c r="BF377" s="37">
        <v>46477</v>
      </c>
      <c r="BG377" s="34" t="s">
        <v>136</v>
      </c>
      <c r="BH377" s="34" t="s">
        <v>108</v>
      </c>
      <c r="BI377" s="39" t="b">
        <v>1</v>
      </c>
      <c r="BJ377" s="64">
        <v>6107</v>
      </c>
      <c r="BK377" s="41" t="s">
        <v>108</v>
      </c>
      <c r="BL377" s="114">
        <v>18453.988940175801</v>
      </c>
      <c r="BM377" s="41">
        <v>0</v>
      </c>
      <c r="BN377" s="41">
        <v>0</v>
      </c>
      <c r="BO377" s="41">
        <v>0</v>
      </c>
      <c r="BP377" s="52">
        <v>6.7116499999999997</v>
      </c>
      <c r="BQ377" s="52">
        <v>1688.7476999999999</v>
      </c>
      <c r="BR377" s="52">
        <v>5727.0355900000004</v>
      </c>
      <c r="BS377" s="52">
        <v>8267.3698005197293</v>
      </c>
      <c r="BT377" s="52">
        <v>2764.1241996560798</v>
      </c>
      <c r="BU377" s="41">
        <v>0</v>
      </c>
      <c r="BV377" s="41">
        <v>0</v>
      </c>
      <c r="BW377" s="41">
        <v>0</v>
      </c>
      <c r="BX377" s="43">
        <v>7422.4949399999996</v>
      </c>
      <c r="BY377" s="43">
        <v>392.11022000000003</v>
      </c>
      <c r="BZ377" s="43">
        <v>586.83781999999997</v>
      </c>
      <c r="CA377" s="34" t="s">
        <v>167</v>
      </c>
      <c r="CB377" s="41">
        <v>0</v>
      </c>
      <c r="CC377" s="41">
        <v>0</v>
      </c>
      <c r="CD377" s="52">
        <v>6.711652</v>
      </c>
      <c r="CE377" s="52">
        <v>1688.7477019999999</v>
      </c>
      <c r="CF377" s="52">
        <v>5727.0355909999998</v>
      </c>
      <c r="CG377" s="34" t="s">
        <v>121</v>
      </c>
      <c r="CH377" s="45" t="s">
        <v>121</v>
      </c>
      <c r="CI377" s="34" t="s">
        <v>121</v>
      </c>
      <c r="CJ377" s="34" t="s">
        <v>108</v>
      </c>
      <c r="CK377" s="51">
        <v>1</v>
      </c>
      <c r="CL377" s="51">
        <v>0</v>
      </c>
      <c r="CM377" s="51" t="s">
        <v>1783</v>
      </c>
    </row>
    <row r="378" spans="1:91" s="21" customFormat="1" ht="100.5" customHeight="1" x14ac:dyDescent="0.25">
      <c r="A378" s="34" t="s">
        <v>2733</v>
      </c>
      <c r="B378" s="34" t="s">
        <v>2734</v>
      </c>
      <c r="C378" s="36">
        <v>33.935000000000002</v>
      </c>
      <c r="D378" s="36">
        <v>-116.578</v>
      </c>
      <c r="E378" s="34" t="s">
        <v>267</v>
      </c>
      <c r="F378" s="34" t="s">
        <v>2735</v>
      </c>
      <c r="G378" s="34" t="s">
        <v>710</v>
      </c>
      <c r="H378" s="34" t="s">
        <v>163</v>
      </c>
      <c r="I378" s="34" t="s">
        <v>108</v>
      </c>
      <c r="J378" s="34" t="s">
        <v>108</v>
      </c>
      <c r="K378" s="34" t="s">
        <v>372</v>
      </c>
      <c r="L378" s="34" t="s">
        <v>129</v>
      </c>
      <c r="M378" s="34" t="s">
        <v>108</v>
      </c>
      <c r="N378" s="34" t="s">
        <v>108</v>
      </c>
      <c r="O378" s="38">
        <v>43747</v>
      </c>
      <c r="P378" s="34">
        <v>59</v>
      </c>
      <c r="Q378" s="34" t="s">
        <v>292</v>
      </c>
      <c r="R378" s="34" t="s">
        <v>108</v>
      </c>
      <c r="S378" s="34" t="s">
        <v>108</v>
      </c>
      <c r="T378" s="34" t="s">
        <v>111</v>
      </c>
      <c r="U378" s="34" t="s">
        <v>112</v>
      </c>
      <c r="V378" s="34" t="s">
        <v>113</v>
      </c>
      <c r="W378" s="34" t="s">
        <v>2736</v>
      </c>
      <c r="X378" s="34" t="s">
        <v>1774</v>
      </c>
      <c r="Y378" s="34" t="s">
        <v>108</v>
      </c>
      <c r="Z378" s="64">
        <v>0.254</v>
      </c>
      <c r="AA378" s="34" t="s">
        <v>108</v>
      </c>
      <c r="AB378" s="34" t="s">
        <v>2737</v>
      </c>
      <c r="AC378" s="34" t="s">
        <v>108</v>
      </c>
      <c r="AD378" s="35" t="s">
        <v>2738</v>
      </c>
      <c r="AE378" s="34" t="s">
        <v>2739</v>
      </c>
      <c r="AF378" s="34" t="s">
        <v>2740</v>
      </c>
      <c r="AG378" s="34" t="s">
        <v>117</v>
      </c>
      <c r="AH378" s="34" t="s">
        <v>118</v>
      </c>
      <c r="AI378" s="37">
        <v>42076</v>
      </c>
      <c r="AJ378" s="34" t="s">
        <v>366</v>
      </c>
      <c r="AK378" s="34">
        <v>2015</v>
      </c>
      <c r="AL378" s="34" t="s">
        <v>108</v>
      </c>
      <c r="AM378" s="34" t="b">
        <v>0</v>
      </c>
      <c r="AN378" s="34" t="s">
        <v>108</v>
      </c>
      <c r="AO378" s="34" t="s">
        <v>108</v>
      </c>
      <c r="AP378" s="34" t="s">
        <v>108</v>
      </c>
      <c r="AQ378" s="34" t="s">
        <v>113</v>
      </c>
      <c r="AR378" s="34" t="s">
        <v>108</v>
      </c>
      <c r="AS378" s="37" t="s">
        <v>108</v>
      </c>
      <c r="AT378" s="34" t="s">
        <v>108</v>
      </c>
      <c r="AU378" s="40" t="s">
        <v>108</v>
      </c>
      <c r="AV378" s="34" t="s">
        <v>108</v>
      </c>
      <c r="AW378" s="40" t="s">
        <v>108</v>
      </c>
      <c r="AX378" s="34" t="s">
        <v>108</v>
      </c>
      <c r="AY378" s="37" t="s">
        <v>108</v>
      </c>
      <c r="AZ378" s="34" t="s">
        <v>120</v>
      </c>
      <c r="BA378" s="34" t="s">
        <v>108</v>
      </c>
      <c r="BB378" s="34" t="s">
        <v>135</v>
      </c>
      <c r="BC378" s="34" t="s">
        <v>108</v>
      </c>
      <c r="BD378" s="37">
        <v>43773</v>
      </c>
      <c r="BE378" s="37">
        <v>43527</v>
      </c>
      <c r="BF378" s="37">
        <v>45100</v>
      </c>
      <c r="BG378" s="34" t="s">
        <v>166</v>
      </c>
      <c r="BH378" s="34" t="s">
        <v>108</v>
      </c>
      <c r="BI378" s="34" t="b">
        <v>0</v>
      </c>
      <c r="BJ378" s="64">
        <v>4300</v>
      </c>
      <c r="BK378" s="41" t="s">
        <v>108</v>
      </c>
      <c r="BL378" s="113">
        <v>9358.4037000000008</v>
      </c>
      <c r="BM378" s="43">
        <v>2965.43309</v>
      </c>
      <c r="BN378" s="43">
        <v>1251.5184099999999</v>
      </c>
      <c r="BO378" s="43">
        <v>4247.3352800000002</v>
      </c>
      <c r="BP378" s="43">
        <v>847.77554999999995</v>
      </c>
      <c r="BQ378" s="43">
        <v>46.341369999999998</v>
      </c>
      <c r="BR378" s="43">
        <v>0</v>
      </c>
      <c r="BS378" s="42" t="s">
        <v>108</v>
      </c>
      <c r="BT378" s="42" t="s">
        <v>108</v>
      </c>
      <c r="BU378" s="42" t="s">
        <v>108</v>
      </c>
      <c r="BV378" s="42" t="s">
        <v>108</v>
      </c>
      <c r="BW378" s="42" t="s">
        <v>108</v>
      </c>
      <c r="BX378" s="42">
        <v>0</v>
      </c>
      <c r="BY378" s="43">
        <v>598.42398000000003</v>
      </c>
      <c r="BZ378" s="43">
        <v>1156.6719700000001</v>
      </c>
      <c r="CA378" s="34" t="s">
        <v>1103</v>
      </c>
      <c r="CB378" s="43">
        <v>1242.403765</v>
      </c>
      <c r="CC378" s="43">
        <v>4212.242749</v>
      </c>
      <c r="CD378" s="43">
        <v>916.63444900000002</v>
      </c>
      <c r="CE378" s="43">
        <v>46.673068999999998</v>
      </c>
      <c r="CF378" s="42">
        <v>0</v>
      </c>
      <c r="CG378" s="34" t="s">
        <v>121</v>
      </c>
      <c r="CH378" s="45" t="s">
        <v>121</v>
      </c>
      <c r="CI378" s="34" t="s">
        <v>121</v>
      </c>
      <c r="CJ378" s="34" t="s">
        <v>108</v>
      </c>
      <c r="CK378" s="47">
        <v>1</v>
      </c>
      <c r="CL378" s="47">
        <v>0</v>
      </c>
      <c r="CM378" s="48" t="s">
        <v>2741</v>
      </c>
    </row>
    <row r="379" spans="1:91" s="21" customFormat="1" ht="100.5" customHeight="1" x14ac:dyDescent="0.25">
      <c r="A379" s="34" t="s">
        <v>2742</v>
      </c>
      <c r="B379" s="34" t="s">
        <v>2743</v>
      </c>
      <c r="C379" s="34">
        <v>34.440080000000002</v>
      </c>
      <c r="D379" s="34">
        <v>-118.57861</v>
      </c>
      <c r="E379" s="34" t="s">
        <v>669</v>
      </c>
      <c r="F379" s="34" t="s">
        <v>2744</v>
      </c>
      <c r="G379" s="34" t="s">
        <v>710</v>
      </c>
      <c r="H379" s="34" t="s">
        <v>231</v>
      </c>
      <c r="I379" s="34" t="s">
        <v>108</v>
      </c>
      <c r="J379" s="34" t="s">
        <v>108</v>
      </c>
      <c r="K379" s="34" t="s">
        <v>142</v>
      </c>
      <c r="L379" s="34" t="s">
        <v>129</v>
      </c>
      <c r="M379" s="34" t="s">
        <v>108</v>
      </c>
      <c r="N379" s="34" t="s">
        <v>108</v>
      </c>
      <c r="O379" s="37">
        <v>45901</v>
      </c>
      <c r="P379" s="34">
        <v>55</v>
      </c>
      <c r="Q379" s="34" t="s">
        <v>292</v>
      </c>
      <c r="R379" s="34" t="s">
        <v>108</v>
      </c>
      <c r="S379" s="34" t="s">
        <v>108</v>
      </c>
      <c r="T379" s="34" t="s">
        <v>350</v>
      </c>
      <c r="U379" s="34" t="s">
        <v>112</v>
      </c>
      <c r="V379" s="34" t="s">
        <v>113</v>
      </c>
      <c r="W379" s="34" t="s">
        <v>108</v>
      </c>
      <c r="X379" s="34" t="s">
        <v>1774</v>
      </c>
      <c r="Y379" s="34" t="s">
        <v>108</v>
      </c>
      <c r="Z379" s="64">
        <v>29.4</v>
      </c>
      <c r="AA379" s="34" t="s">
        <v>108</v>
      </c>
      <c r="AB379" s="34" t="s">
        <v>174</v>
      </c>
      <c r="AC379" s="34" t="s">
        <v>108</v>
      </c>
      <c r="AD379" s="35" t="s">
        <v>2745</v>
      </c>
      <c r="AE379" s="34" t="s">
        <v>2746</v>
      </c>
      <c r="AF379" s="34" t="s">
        <v>2747</v>
      </c>
      <c r="AG379" s="34" t="s">
        <v>117</v>
      </c>
      <c r="AH379" s="34" t="s">
        <v>118</v>
      </c>
      <c r="AI379" s="37">
        <v>43186</v>
      </c>
      <c r="AJ379" s="34" t="s">
        <v>366</v>
      </c>
      <c r="AK379" s="39">
        <v>2018</v>
      </c>
      <c r="AL379" s="34" t="s">
        <v>108</v>
      </c>
      <c r="AM379" s="34" t="b">
        <v>0</v>
      </c>
      <c r="AN379" s="34" t="s">
        <v>108</v>
      </c>
      <c r="AO379" s="34" t="s">
        <v>108</v>
      </c>
      <c r="AP379" s="34" t="s">
        <v>108</v>
      </c>
      <c r="AQ379" s="34" t="s">
        <v>113</v>
      </c>
      <c r="AR379" s="34" t="s">
        <v>108</v>
      </c>
      <c r="AS379" s="37" t="s">
        <v>108</v>
      </c>
      <c r="AT379" s="34" t="s">
        <v>108</v>
      </c>
      <c r="AU379" s="34" t="s">
        <v>108</v>
      </c>
      <c r="AV379" s="34" t="s">
        <v>108</v>
      </c>
      <c r="AW379" s="34" t="s">
        <v>108</v>
      </c>
      <c r="AX379" s="34" t="s">
        <v>108</v>
      </c>
      <c r="AY379" s="37" t="s">
        <v>108</v>
      </c>
      <c r="AZ379" s="34" t="s">
        <v>120</v>
      </c>
      <c r="BA379" s="34" t="s">
        <v>108</v>
      </c>
      <c r="BB379" s="39" t="s">
        <v>240</v>
      </c>
      <c r="BC379" s="34" t="s">
        <v>108</v>
      </c>
      <c r="BD379" s="38">
        <v>45931</v>
      </c>
      <c r="BE379" s="37">
        <v>46022</v>
      </c>
      <c r="BF379" s="37">
        <v>46387</v>
      </c>
      <c r="BG379" s="34" t="s">
        <v>136</v>
      </c>
      <c r="BH379" s="34" t="s">
        <v>108</v>
      </c>
      <c r="BI379" s="39" t="b">
        <v>1</v>
      </c>
      <c r="BJ379" s="64">
        <v>5900</v>
      </c>
      <c r="BK379" s="41" t="s">
        <v>108</v>
      </c>
      <c r="BL379" s="114">
        <v>12134.454030000001</v>
      </c>
      <c r="BM379" s="41">
        <v>0</v>
      </c>
      <c r="BN379" s="41">
        <v>0</v>
      </c>
      <c r="BO379" s="41">
        <v>0</v>
      </c>
      <c r="BP379" s="52">
        <v>6.3827400000000001</v>
      </c>
      <c r="BQ379" s="52">
        <v>1299.5034900000001</v>
      </c>
      <c r="BR379" s="52">
        <v>3323.0558000000001</v>
      </c>
      <c r="BS379" s="52">
        <v>4755.9679999999898</v>
      </c>
      <c r="BT379" s="52">
        <v>2749.5439999999999</v>
      </c>
      <c r="BU379" s="41">
        <v>0</v>
      </c>
      <c r="BV379" s="41">
        <v>0</v>
      </c>
      <c r="BW379" s="41">
        <v>0</v>
      </c>
      <c r="BX379" s="43">
        <v>4628.9420300000002</v>
      </c>
      <c r="BY379" s="43">
        <v>268.36529000000002</v>
      </c>
      <c r="BZ379" s="43">
        <v>196.85735</v>
      </c>
      <c r="CA379" s="34" t="s">
        <v>167</v>
      </c>
      <c r="CB379" s="41">
        <v>0</v>
      </c>
      <c r="CC379" s="41">
        <v>0</v>
      </c>
      <c r="CD379" s="52">
        <v>6.3827360000000004</v>
      </c>
      <c r="CE379" s="52">
        <v>1299.5034889999999</v>
      </c>
      <c r="CF379" s="52">
        <v>3323.055805</v>
      </c>
      <c r="CG379" s="34" t="s">
        <v>121</v>
      </c>
      <c r="CH379" s="45" t="s">
        <v>121</v>
      </c>
      <c r="CI379" s="34" t="s">
        <v>121</v>
      </c>
      <c r="CJ379" s="34" t="s">
        <v>108</v>
      </c>
      <c r="CK379" s="51">
        <v>1</v>
      </c>
      <c r="CL379" s="51">
        <v>0</v>
      </c>
      <c r="CM379" s="51" t="s">
        <v>2748</v>
      </c>
    </row>
    <row r="380" spans="1:91" s="21" customFormat="1" ht="100.5" customHeight="1" x14ac:dyDescent="0.25">
      <c r="A380" s="34" t="s">
        <v>2749</v>
      </c>
      <c r="B380" s="34" t="s">
        <v>2750</v>
      </c>
      <c r="C380" s="34">
        <v>36.304000000000002</v>
      </c>
      <c r="D380" s="34">
        <v>-119.244</v>
      </c>
      <c r="E380" s="34" t="s">
        <v>619</v>
      </c>
      <c r="F380" s="34" t="s">
        <v>2751</v>
      </c>
      <c r="G380" s="34" t="s">
        <v>710</v>
      </c>
      <c r="H380" s="34" t="s">
        <v>231</v>
      </c>
      <c r="I380" s="34" t="s">
        <v>108</v>
      </c>
      <c r="J380" s="34" t="s">
        <v>108</v>
      </c>
      <c r="K380" s="34" t="s">
        <v>372</v>
      </c>
      <c r="L380" s="34" t="s">
        <v>129</v>
      </c>
      <c r="M380" s="34" t="s">
        <v>108</v>
      </c>
      <c r="N380" s="34" t="s">
        <v>108</v>
      </c>
      <c r="O380" s="37" t="s">
        <v>108</v>
      </c>
      <c r="P380" s="34" t="s">
        <v>108</v>
      </c>
      <c r="Q380" s="34" t="s">
        <v>292</v>
      </c>
      <c r="R380" s="34" t="s">
        <v>108</v>
      </c>
      <c r="S380" s="34" t="s">
        <v>108</v>
      </c>
      <c r="T380" s="34" t="s">
        <v>111</v>
      </c>
      <c r="U380" s="34" t="s">
        <v>112</v>
      </c>
      <c r="V380" s="34" t="s">
        <v>113</v>
      </c>
      <c r="W380" s="34" t="s">
        <v>2736</v>
      </c>
      <c r="X380" s="34" t="s">
        <v>1774</v>
      </c>
      <c r="Y380" s="34" t="s">
        <v>108</v>
      </c>
      <c r="Z380" s="64">
        <v>5.79</v>
      </c>
      <c r="AA380" s="34" t="s">
        <v>108</v>
      </c>
      <c r="AB380" s="34" t="s">
        <v>2737</v>
      </c>
      <c r="AC380" s="34" t="s">
        <v>108</v>
      </c>
      <c r="AD380" s="35" t="s">
        <v>2752</v>
      </c>
      <c r="AE380" s="34" t="s">
        <v>2753</v>
      </c>
      <c r="AF380" s="34" t="s">
        <v>2754</v>
      </c>
      <c r="AG380" s="34" t="s">
        <v>117</v>
      </c>
      <c r="AH380" s="34" t="s">
        <v>118</v>
      </c>
      <c r="AI380" s="37">
        <v>43186</v>
      </c>
      <c r="AJ380" s="34" t="s">
        <v>366</v>
      </c>
      <c r="AK380" s="34">
        <v>2018</v>
      </c>
      <c r="AL380" s="34" t="s">
        <v>108</v>
      </c>
      <c r="AM380" s="34" t="b">
        <v>0</v>
      </c>
      <c r="AN380" s="34" t="s">
        <v>108</v>
      </c>
      <c r="AO380" s="34" t="s">
        <v>108</v>
      </c>
      <c r="AP380" s="34" t="s">
        <v>108</v>
      </c>
      <c r="AQ380" s="34" t="s">
        <v>113</v>
      </c>
      <c r="AR380" s="34" t="s">
        <v>108</v>
      </c>
      <c r="AS380" s="37" t="s">
        <v>108</v>
      </c>
      <c r="AT380" s="34" t="s">
        <v>108</v>
      </c>
      <c r="AU380" s="40" t="s">
        <v>108</v>
      </c>
      <c r="AV380" s="34" t="s">
        <v>108</v>
      </c>
      <c r="AW380" s="40" t="s">
        <v>108</v>
      </c>
      <c r="AX380" s="34" t="s">
        <v>108</v>
      </c>
      <c r="AY380" s="37" t="s">
        <v>108</v>
      </c>
      <c r="AZ380" s="34" t="s">
        <v>120</v>
      </c>
      <c r="BA380" s="34" t="s">
        <v>108</v>
      </c>
      <c r="BB380" s="34" t="s">
        <v>135</v>
      </c>
      <c r="BC380" s="34" t="s">
        <v>108</v>
      </c>
      <c r="BD380" s="37">
        <v>43719</v>
      </c>
      <c r="BE380" s="56">
        <v>43520</v>
      </c>
      <c r="BF380" s="37">
        <v>44041</v>
      </c>
      <c r="BG380" s="34" t="s">
        <v>147</v>
      </c>
      <c r="BH380" s="34" t="s">
        <v>108</v>
      </c>
      <c r="BI380" s="34" t="b">
        <v>0</v>
      </c>
      <c r="BJ380" s="64">
        <v>7700</v>
      </c>
      <c r="BK380" s="41" t="s">
        <v>108</v>
      </c>
      <c r="BL380" s="113">
        <v>9193.1923399999996</v>
      </c>
      <c r="BM380" s="43">
        <v>9090.8559700000005</v>
      </c>
      <c r="BN380" s="43">
        <v>105.62597</v>
      </c>
      <c r="BO380" s="42">
        <v>0</v>
      </c>
      <c r="BP380" s="43">
        <v>-3.2896000000000001</v>
      </c>
      <c r="BQ380" s="42">
        <v>0</v>
      </c>
      <c r="BR380" s="43">
        <v>0</v>
      </c>
      <c r="BS380" s="42" t="s">
        <v>108</v>
      </c>
      <c r="BT380" s="42" t="s">
        <v>108</v>
      </c>
      <c r="BU380" s="42" t="s">
        <v>108</v>
      </c>
      <c r="BV380" s="42" t="s">
        <v>108</v>
      </c>
      <c r="BW380" s="42" t="s">
        <v>108</v>
      </c>
      <c r="BX380" s="42">
        <v>0</v>
      </c>
      <c r="BY380" s="43">
        <v>531.92584999999997</v>
      </c>
      <c r="BZ380" s="43">
        <v>303.69506000000001</v>
      </c>
      <c r="CA380" s="34" t="s">
        <v>2755</v>
      </c>
      <c r="CB380" s="43">
        <v>105.625972</v>
      </c>
      <c r="CC380" s="42">
        <v>0</v>
      </c>
      <c r="CD380" s="43">
        <v>-3.2896030000000001</v>
      </c>
      <c r="CE380" s="42">
        <v>0</v>
      </c>
      <c r="CF380" s="42">
        <v>0</v>
      </c>
      <c r="CG380" s="34" t="s">
        <v>121</v>
      </c>
      <c r="CH380" s="47" t="s">
        <v>121</v>
      </c>
      <c r="CI380" s="71" t="s">
        <v>121</v>
      </c>
      <c r="CJ380" s="34" t="s">
        <v>108</v>
      </c>
      <c r="CK380" s="47">
        <v>1</v>
      </c>
      <c r="CL380" s="47">
        <v>0</v>
      </c>
      <c r="CM380" s="48" t="s">
        <v>2756</v>
      </c>
    </row>
    <row r="381" spans="1:91" s="21" customFormat="1" ht="100.5" customHeight="1" x14ac:dyDescent="0.25">
      <c r="A381" s="34" t="s">
        <v>2757</v>
      </c>
      <c r="B381" s="34" t="s">
        <v>2758</v>
      </c>
      <c r="C381" s="53" t="s">
        <v>108</v>
      </c>
      <c r="D381" s="53" t="s">
        <v>108</v>
      </c>
      <c r="E381" s="53" t="s">
        <v>108</v>
      </c>
      <c r="F381" s="53" t="s">
        <v>2759</v>
      </c>
      <c r="G381" s="53" t="s">
        <v>2118</v>
      </c>
      <c r="H381" s="53" t="s">
        <v>231</v>
      </c>
      <c r="I381" s="53" t="s">
        <v>108</v>
      </c>
      <c r="J381" s="57" t="s">
        <v>2760</v>
      </c>
      <c r="K381" s="53" t="s">
        <v>128</v>
      </c>
      <c r="L381" s="53" t="s">
        <v>2119</v>
      </c>
      <c r="M381" s="53" t="s">
        <v>2120</v>
      </c>
      <c r="N381" s="53" t="s">
        <v>2121</v>
      </c>
      <c r="O381" s="53" t="s">
        <v>108</v>
      </c>
      <c r="P381" s="53" t="s">
        <v>108</v>
      </c>
      <c r="Q381" s="53" t="s">
        <v>261</v>
      </c>
      <c r="R381" s="53" t="s">
        <v>362</v>
      </c>
      <c r="S381" s="53" t="s">
        <v>108</v>
      </c>
      <c r="T381" s="53" t="s">
        <v>111</v>
      </c>
      <c r="U381" s="53" t="s">
        <v>112</v>
      </c>
      <c r="V381" s="53" t="s">
        <v>113</v>
      </c>
      <c r="W381" s="53" t="s">
        <v>2629</v>
      </c>
      <c r="X381" s="53" t="s">
        <v>804</v>
      </c>
      <c r="Y381" s="53" t="s">
        <v>108</v>
      </c>
      <c r="Z381" s="101" t="s">
        <v>108</v>
      </c>
      <c r="AA381" s="53" t="s">
        <v>108</v>
      </c>
      <c r="AB381" s="53" t="s">
        <v>108</v>
      </c>
      <c r="AC381" s="53" t="s">
        <v>108</v>
      </c>
      <c r="AD381" s="55" t="s">
        <v>2482</v>
      </c>
      <c r="AE381" s="53" t="s">
        <v>554</v>
      </c>
      <c r="AF381" s="53" t="s">
        <v>2761</v>
      </c>
      <c r="AG381" s="53" t="s">
        <v>117</v>
      </c>
      <c r="AH381" s="53" t="s">
        <v>118</v>
      </c>
      <c r="AI381" s="37">
        <v>42880</v>
      </c>
      <c r="AJ381" s="53" t="s">
        <v>119</v>
      </c>
      <c r="AK381" s="53">
        <v>2017</v>
      </c>
      <c r="AL381" s="53" t="s">
        <v>108</v>
      </c>
      <c r="AM381" s="53" t="b">
        <v>0</v>
      </c>
      <c r="AN381" s="53" t="s">
        <v>108</v>
      </c>
      <c r="AO381" s="53" t="s">
        <v>108</v>
      </c>
      <c r="AP381" s="53" t="s">
        <v>108</v>
      </c>
      <c r="AQ381" s="53" t="s">
        <v>113</v>
      </c>
      <c r="AR381" s="53" t="s">
        <v>108</v>
      </c>
      <c r="AS381" s="53" t="s">
        <v>108</v>
      </c>
      <c r="AT381" s="53" t="s">
        <v>108</v>
      </c>
      <c r="AU381" s="53" t="s">
        <v>108</v>
      </c>
      <c r="AV381" s="53" t="s">
        <v>108</v>
      </c>
      <c r="AW381" s="53" t="s">
        <v>108</v>
      </c>
      <c r="AX381" s="53" t="s">
        <v>108</v>
      </c>
      <c r="AY381" s="53" t="s">
        <v>108</v>
      </c>
      <c r="AZ381" s="53" t="s">
        <v>120</v>
      </c>
      <c r="BA381" s="53" t="s">
        <v>108</v>
      </c>
      <c r="BB381" s="34" t="s">
        <v>135</v>
      </c>
      <c r="BC381" s="53" t="s">
        <v>108</v>
      </c>
      <c r="BD381" s="54">
        <v>43556</v>
      </c>
      <c r="BE381" s="37">
        <v>43465</v>
      </c>
      <c r="BF381" s="37">
        <v>44097</v>
      </c>
      <c r="BG381" s="53" t="s">
        <v>415</v>
      </c>
      <c r="BH381" s="53" t="s">
        <v>241</v>
      </c>
      <c r="BI381" s="53" t="b">
        <v>0</v>
      </c>
      <c r="BJ381" s="64">
        <v>31800</v>
      </c>
      <c r="BK381" s="34" t="s">
        <v>108</v>
      </c>
      <c r="BL381" s="113">
        <v>7512.5126499999997</v>
      </c>
      <c r="BM381" s="43">
        <v>7722.0674499999996</v>
      </c>
      <c r="BN381" s="43">
        <v>4.0163599999999997</v>
      </c>
      <c r="BO381" s="42">
        <v>-213.00450000000001</v>
      </c>
      <c r="BP381" s="43">
        <v>8.8403600000000004</v>
      </c>
      <c r="BQ381" s="43">
        <v>-9.4070199999999993</v>
      </c>
      <c r="BR381" s="42">
        <v>0</v>
      </c>
      <c r="BS381" s="42">
        <v>0</v>
      </c>
      <c r="BT381" s="42">
        <v>0</v>
      </c>
      <c r="BU381" s="42">
        <v>0</v>
      </c>
      <c r="BV381" s="42">
        <v>0</v>
      </c>
      <c r="BW381" s="42">
        <v>0</v>
      </c>
      <c r="BX381" s="42">
        <v>0</v>
      </c>
      <c r="BY381" s="42">
        <v>1602.6071400000001</v>
      </c>
      <c r="BZ381" s="43">
        <v>663.18525999999997</v>
      </c>
      <c r="CA381" s="53" t="s">
        <v>598</v>
      </c>
      <c r="CB381" s="59">
        <v>4.0163599999999997</v>
      </c>
      <c r="CC381" s="58">
        <v>-213.00450000000001</v>
      </c>
      <c r="CD381" s="58">
        <v>8.8403600000000004</v>
      </c>
      <c r="CE381" s="59">
        <v>-9.4070199999999993</v>
      </c>
      <c r="CF381" s="58">
        <v>0</v>
      </c>
      <c r="CG381" s="53" t="s">
        <v>121</v>
      </c>
      <c r="CH381" s="53" t="s">
        <v>2132</v>
      </c>
      <c r="CI381" s="53" t="s">
        <v>121</v>
      </c>
      <c r="CJ381" s="34" t="s">
        <v>108</v>
      </c>
      <c r="CK381" s="47">
        <v>1</v>
      </c>
      <c r="CL381" s="47">
        <v>0</v>
      </c>
      <c r="CM381" s="51" t="s">
        <v>2762</v>
      </c>
    </row>
    <row r="382" spans="1:91" s="21" customFormat="1" ht="100.5" customHeight="1" x14ac:dyDescent="0.25">
      <c r="A382" s="34" t="s">
        <v>2763</v>
      </c>
      <c r="B382" s="39" t="s">
        <v>2764</v>
      </c>
      <c r="C382" s="53" t="s">
        <v>2765</v>
      </c>
      <c r="D382" s="53" t="s">
        <v>2766</v>
      </c>
      <c r="E382" s="53" t="s">
        <v>602</v>
      </c>
      <c r="F382" s="53" t="s">
        <v>2767</v>
      </c>
      <c r="G382" s="53" t="s">
        <v>1126</v>
      </c>
      <c r="H382" s="53" t="s">
        <v>163</v>
      </c>
      <c r="I382" s="53" t="s">
        <v>107</v>
      </c>
      <c r="J382" s="53" t="s">
        <v>108</v>
      </c>
      <c r="K382" s="53" t="s">
        <v>2507</v>
      </c>
      <c r="L382" s="53" t="s">
        <v>383</v>
      </c>
      <c r="M382" s="53" t="s">
        <v>2120</v>
      </c>
      <c r="N382" s="53" t="s">
        <v>261</v>
      </c>
      <c r="O382" s="54">
        <v>45925</v>
      </c>
      <c r="P382" s="53">
        <v>51</v>
      </c>
      <c r="Q382" s="53" t="s">
        <v>2526</v>
      </c>
      <c r="R382" s="53" t="s">
        <v>301</v>
      </c>
      <c r="S382" s="53" t="s">
        <v>2768</v>
      </c>
      <c r="T382" s="53" t="s">
        <v>130</v>
      </c>
      <c r="U382" s="53" t="s">
        <v>112</v>
      </c>
      <c r="V382" s="53" t="s">
        <v>113</v>
      </c>
      <c r="W382" s="53" t="s">
        <v>1507</v>
      </c>
      <c r="X382" s="53" t="s">
        <v>385</v>
      </c>
      <c r="Y382" s="53" t="s">
        <v>108</v>
      </c>
      <c r="Z382" s="101">
        <v>87.9</v>
      </c>
      <c r="AA382" s="53" t="s">
        <v>108</v>
      </c>
      <c r="AB382" s="53" t="s">
        <v>386</v>
      </c>
      <c r="AC382" s="53" t="s">
        <v>108</v>
      </c>
      <c r="AD382" s="55" t="s">
        <v>2482</v>
      </c>
      <c r="AE382" s="53" t="s">
        <v>554</v>
      </c>
      <c r="AF382" s="53" t="s">
        <v>2769</v>
      </c>
      <c r="AG382" s="53" t="s">
        <v>117</v>
      </c>
      <c r="AH382" s="53" t="s">
        <v>113</v>
      </c>
      <c r="AI382" s="37" t="s">
        <v>108</v>
      </c>
      <c r="AJ382" s="53" t="s">
        <v>108</v>
      </c>
      <c r="AK382" s="53">
        <v>2017</v>
      </c>
      <c r="AL382" s="53" t="s">
        <v>2562</v>
      </c>
      <c r="AM382" s="53" t="b">
        <v>0</v>
      </c>
      <c r="AN382" s="53" t="s">
        <v>2562</v>
      </c>
      <c r="AO382" s="53" t="s">
        <v>108</v>
      </c>
      <c r="AP382" s="53" t="s">
        <v>2679</v>
      </c>
      <c r="AQ382" s="53" t="s">
        <v>113</v>
      </c>
      <c r="AR382" s="53" t="s">
        <v>108</v>
      </c>
      <c r="AS382" s="54" t="s">
        <v>108</v>
      </c>
      <c r="AT382" s="53" t="s">
        <v>108</v>
      </c>
      <c r="AU382" s="53" t="s">
        <v>108</v>
      </c>
      <c r="AV382" s="53" t="s">
        <v>108</v>
      </c>
      <c r="AW382" s="53" t="s">
        <v>108</v>
      </c>
      <c r="AX382" s="53" t="s">
        <v>108</v>
      </c>
      <c r="AY382" s="54" t="s">
        <v>108</v>
      </c>
      <c r="AZ382" s="53" t="s">
        <v>120</v>
      </c>
      <c r="BA382" s="53" t="s">
        <v>108</v>
      </c>
      <c r="BB382" s="39" t="s">
        <v>136</v>
      </c>
      <c r="BC382" s="53" t="s">
        <v>512</v>
      </c>
      <c r="BD382" s="82">
        <v>46153</v>
      </c>
      <c r="BE382" s="56">
        <v>43465</v>
      </c>
      <c r="BF382" s="38">
        <v>46568</v>
      </c>
      <c r="BG382" s="53" t="s">
        <v>422</v>
      </c>
      <c r="BH382" s="53" t="s">
        <v>108</v>
      </c>
      <c r="BI382" s="57" t="b">
        <v>1</v>
      </c>
      <c r="BJ382" s="64">
        <v>16079</v>
      </c>
      <c r="BK382" s="41" t="s">
        <v>108</v>
      </c>
      <c r="BL382" s="113">
        <v>16040.912920000001</v>
      </c>
      <c r="BM382" s="43">
        <v>2483.2084599999998</v>
      </c>
      <c r="BN382" s="42">
        <v>1846.34449</v>
      </c>
      <c r="BO382" s="42">
        <v>106.31841</v>
      </c>
      <c r="BP382" s="43">
        <v>147.73930999999999</v>
      </c>
      <c r="BQ382" s="43">
        <v>188.32965999999999</v>
      </c>
      <c r="BR382" s="43">
        <v>456.10759000000002</v>
      </c>
      <c r="BS382" s="42">
        <v>1783</v>
      </c>
      <c r="BT382" s="43">
        <v>6014.9269999999997</v>
      </c>
      <c r="BU382" s="43">
        <v>3014.9380000000001</v>
      </c>
      <c r="BV382" s="42">
        <v>0</v>
      </c>
      <c r="BW382" s="42">
        <v>0</v>
      </c>
      <c r="BX382" s="43">
        <v>3751.2897699999999</v>
      </c>
      <c r="BY382" s="43">
        <v>622.83426999999995</v>
      </c>
      <c r="BZ382" s="42">
        <v>156.64273</v>
      </c>
      <c r="CA382" s="53" t="s">
        <v>148</v>
      </c>
      <c r="CB382" s="59">
        <v>1779.3947599999999</v>
      </c>
      <c r="CC382" s="59">
        <v>92.918779999999998</v>
      </c>
      <c r="CD382" s="59">
        <v>126.61091999999999</v>
      </c>
      <c r="CE382" s="59">
        <v>161.47121999999999</v>
      </c>
      <c r="CF382" s="59">
        <v>392.01882000000001</v>
      </c>
      <c r="CG382" s="53" t="s">
        <v>121</v>
      </c>
      <c r="CH382" s="53" t="s">
        <v>121</v>
      </c>
      <c r="CI382" s="53" t="s">
        <v>121</v>
      </c>
      <c r="CJ382" s="34" t="s">
        <v>108</v>
      </c>
      <c r="CK382" s="47">
        <v>1</v>
      </c>
      <c r="CL382" s="47">
        <v>0</v>
      </c>
      <c r="CM382" s="51" t="s">
        <v>2770</v>
      </c>
    </row>
    <row r="383" spans="1:91" s="21" customFormat="1" ht="100.5" customHeight="1" x14ac:dyDescent="0.25">
      <c r="A383" s="34" t="s">
        <v>2771</v>
      </c>
      <c r="B383" s="34" t="s">
        <v>2772</v>
      </c>
      <c r="C383" s="53">
        <v>35.3611</v>
      </c>
      <c r="D383" s="53">
        <v>-118.922</v>
      </c>
      <c r="E383" s="53" t="s">
        <v>495</v>
      </c>
      <c r="F383" s="53" t="s">
        <v>2773</v>
      </c>
      <c r="G383" s="53" t="s">
        <v>457</v>
      </c>
      <c r="H383" s="53" t="s">
        <v>231</v>
      </c>
      <c r="I383" s="53" t="s">
        <v>108</v>
      </c>
      <c r="J383" s="53" t="s">
        <v>108</v>
      </c>
      <c r="K383" s="53" t="s">
        <v>2454</v>
      </c>
      <c r="L383" s="53" t="s">
        <v>990</v>
      </c>
      <c r="M383" s="53" t="s">
        <v>2120</v>
      </c>
      <c r="N383" s="53" t="s">
        <v>261</v>
      </c>
      <c r="O383" s="53" t="s">
        <v>108</v>
      </c>
      <c r="P383" s="53" t="s">
        <v>108</v>
      </c>
      <c r="Q383" s="53" t="s">
        <v>2774</v>
      </c>
      <c r="R383" s="53" t="s">
        <v>108</v>
      </c>
      <c r="S383" s="53" t="s">
        <v>108</v>
      </c>
      <c r="T383" s="53" t="s">
        <v>111</v>
      </c>
      <c r="U383" s="53" t="s">
        <v>112</v>
      </c>
      <c r="V383" s="53" t="s">
        <v>113</v>
      </c>
      <c r="W383" s="53" t="s">
        <v>2775</v>
      </c>
      <c r="X383" s="57" t="s">
        <v>374</v>
      </c>
      <c r="Y383" s="53" t="s">
        <v>108</v>
      </c>
      <c r="Z383" s="101">
        <v>15.3</v>
      </c>
      <c r="AA383" s="53" t="s">
        <v>108</v>
      </c>
      <c r="AB383" s="53" t="s">
        <v>174</v>
      </c>
      <c r="AC383" s="53" t="s">
        <v>108</v>
      </c>
      <c r="AD383" s="55" t="s">
        <v>2482</v>
      </c>
      <c r="AE383" s="53" t="s">
        <v>554</v>
      </c>
      <c r="AF383" s="53" t="s">
        <v>2776</v>
      </c>
      <c r="AG383" s="53" t="s">
        <v>117</v>
      </c>
      <c r="AH383" s="53" t="s">
        <v>118</v>
      </c>
      <c r="AI383" s="37">
        <v>43360</v>
      </c>
      <c r="AJ383" s="53" t="s">
        <v>119</v>
      </c>
      <c r="AK383" s="53">
        <v>2018</v>
      </c>
      <c r="AL383" s="53" t="s">
        <v>108</v>
      </c>
      <c r="AM383" s="53" t="b">
        <v>0</v>
      </c>
      <c r="AN383" s="53" t="s">
        <v>108</v>
      </c>
      <c r="AO383" s="53" t="s">
        <v>108</v>
      </c>
      <c r="AP383" s="53" t="s">
        <v>108</v>
      </c>
      <c r="AQ383" s="53" t="s">
        <v>113</v>
      </c>
      <c r="AR383" s="53" t="s">
        <v>108</v>
      </c>
      <c r="AS383" s="53" t="s">
        <v>108</v>
      </c>
      <c r="AT383" s="53" t="s">
        <v>108</v>
      </c>
      <c r="AU383" s="53" t="s">
        <v>108</v>
      </c>
      <c r="AV383" s="53" t="s">
        <v>108</v>
      </c>
      <c r="AW383" s="53" t="s">
        <v>108</v>
      </c>
      <c r="AX383" s="53" t="s">
        <v>108</v>
      </c>
      <c r="AY383" s="53" t="s">
        <v>108</v>
      </c>
      <c r="AZ383" s="53" t="s">
        <v>120</v>
      </c>
      <c r="BA383" s="53" t="s">
        <v>108</v>
      </c>
      <c r="BB383" s="34" t="s">
        <v>713</v>
      </c>
      <c r="BC383" s="57" t="s">
        <v>714</v>
      </c>
      <c r="BD383" s="82">
        <v>46444</v>
      </c>
      <c r="BE383" s="37">
        <v>44348</v>
      </c>
      <c r="BF383" s="38">
        <v>47197</v>
      </c>
      <c r="BG383" s="53" t="s">
        <v>422</v>
      </c>
      <c r="BH383" s="53" t="s">
        <v>261</v>
      </c>
      <c r="BI383" s="53" t="b">
        <v>0</v>
      </c>
      <c r="BJ383" s="64">
        <v>26562</v>
      </c>
      <c r="BK383" s="34" t="s">
        <v>108</v>
      </c>
      <c r="BL383" s="113">
        <v>53456.595968299996</v>
      </c>
      <c r="BM383" s="43">
        <v>7043.5402299999996</v>
      </c>
      <c r="BN383" s="43">
        <v>4802.4287299999996</v>
      </c>
      <c r="BO383" s="43">
        <v>7266.5465899999999</v>
      </c>
      <c r="BP383" s="43">
        <v>5859.4376300000004</v>
      </c>
      <c r="BQ383" s="43">
        <v>5699.9841299999998</v>
      </c>
      <c r="BR383" s="43">
        <v>6593.7067500000003</v>
      </c>
      <c r="BS383" s="43">
        <v>3612.4859083000001</v>
      </c>
      <c r="BT383" s="43">
        <v>7766.5410000000002</v>
      </c>
      <c r="BU383" s="43">
        <v>4811.9250000000002</v>
      </c>
      <c r="BV383" s="42">
        <v>0</v>
      </c>
      <c r="BW383" s="42">
        <v>0</v>
      </c>
      <c r="BX383" s="43">
        <v>1531.0953300000001</v>
      </c>
      <c r="BY383" s="43">
        <v>4631.0600100000001</v>
      </c>
      <c r="BZ383" s="43">
        <v>3150.7370099999998</v>
      </c>
      <c r="CA383" s="53" t="s">
        <v>674</v>
      </c>
      <c r="CB383" s="59">
        <v>4696.4747900000002</v>
      </c>
      <c r="CC383" s="59">
        <v>7179.3584300000002</v>
      </c>
      <c r="CD383" s="59">
        <v>5821.1640100000004</v>
      </c>
      <c r="CE383" s="59">
        <v>5461.4190900000003</v>
      </c>
      <c r="CF383" s="59">
        <v>6122.1270199999999</v>
      </c>
      <c r="CG383" s="53" t="s">
        <v>121</v>
      </c>
      <c r="CH383" s="53" t="s">
        <v>121</v>
      </c>
      <c r="CI383" s="53" t="s">
        <v>121</v>
      </c>
      <c r="CJ383" s="34" t="s">
        <v>108</v>
      </c>
      <c r="CK383" s="47">
        <v>1</v>
      </c>
      <c r="CL383" s="47">
        <v>0</v>
      </c>
      <c r="CM383" s="48" t="s">
        <v>2777</v>
      </c>
    </row>
    <row r="384" spans="1:91" s="21" customFormat="1" ht="100.5" customHeight="1" x14ac:dyDescent="0.25">
      <c r="A384" s="34" t="s">
        <v>2494</v>
      </c>
      <c r="B384" s="34" t="s">
        <v>2778</v>
      </c>
      <c r="C384" s="57" t="s">
        <v>2779</v>
      </c>
      <c r="D384" s="53" t="s">
        <v>2780</v>
      </c>
      <c r="E384" s="53" t="s">
        <v>1025</v>
      </c>
      <c r="F384" s="53" t="s">
        <v>2781</v>
      </c>
      <c r="G384" s="53" t="s">
        <v>246</v>
      </c>
      <c r="H384" s="53" t="s">
        <v>231</v>
      </c>
      <c r="I384" s="53" t="s">
        <v>163</v>
      </c>
      <c r="J384" s="53" t="s">
        <v>2782</v>
      </c>
      <c r="K384" s="53" t="s">
        <v>865</v>
      </c>
      <c r="L384" s="53" t="s">
        <v>2119</v>
      </c>
      <c r="M384" s="53" t="s">
        <v>1128</v>
      </c>
      <c r="N384" s="53" t="s">
        <v>261</v>
      </c>
      <c r="O384" s="54" t="s">
        <v>108</v>
      </c>
      <c r="P384" s="53" t="s">
        <v>108</v>
      </c>
      <c r="Q384" s="53" t="s">
        <v>261</v>
      </c>
      <c r="R384" s="53" t="s">
        <v>108</v>
      </c>
      <c r="S384" s="53" t="s">
        <v>108</v>
      </c>
      <c r="T384" s="53" t="s">
        <v>111</v>
      </c>
      <c r="U384" s="53" t="s">
        <v>112</v>
      </c>
      <c r="V384" s="53" t="s">
        <v>113</v>
      </c>
      <c r="W384" s="53" t="s">
        <v>363</v>
      </c>
      <c r="X384" s="53" t="s">
        <v>804</v>
      </c>
      <c r="Y384" s="53">
        <v>10</v>
      </c>
      <c r="Z384" s="101">
        <v>77</v>
      </c>
      <c r="AA384" s="53">
        <v>220</v>
      </c>
      <c r="AB384" s="53" t="s">
        <v>174</v>
      </c>
      <c r="AC384" s="53" t="s">
        <v>108</v>
      </c>
      <c r="AD384" s="55" t="s">
        <v>2482</v>
      </c>
      <c r="AE384" s="53" t="s">
        <v>554</v>
      </c>
      <c r="AF384" s="53" t="s">
        <v>2783</v>
      </c>
      <c r="AG384" s="53" t="s">
        <v>117</v>
      </c>
      <c r="AH384" s="53" t="s">
        <v>113</v>
      </c>
      <c r="AI384" s="37" t="s">
        <v>108</v>
      </c>
      <c r="AJ384" s="53" t="s">
        <v>108</v>
      </c>
      <c r="AK384" s="53">
        <v>2017</v>
      </c>
      <c r="AL384" s="53" t="s">
        <v>2562</v>
      </c>
      <c r="AM384" s="53" t="b">
        <v>0</v>
      </c>
      <c r="AN384" s="53" t="s">
        <v>108</v>
      </c>
      <c r="AO384" s="53" t="s">
        <v>108</v>
      </c>
      <c r="AP384" s="53" t="s">
        <v>108</v>
      </c>
      <c r="AQ384" s="53" t="s">
        <v>118</v>
      </c>
      <c r="AR384" s="53" t="s">
        <v>108</v>
      </c>
      <c r="AS384" s="54" t="s">
        <v>108</v>
      </c>
      <c r="AT384" s="53" t="s">
        <v>108</v>
      </c>
      <c r="AU384" s="53" t="s">
        <v>108</v>
      </c>
      <c r="AV384" s="53" t="s">
        <v>108</v>
      </c>
      <c r="AW384" s="53" t="s">
        <v>108</v>
      </c>
      <c r="AX384" s="53" t="s">
        <v>108</v>
      </c>
      <c r="AY384" s="54" t="s">
        <v>108</v>
      </c>
      <c r="AZ384" s="53" t="s">
        <v>120</v>
      </c>
      <c r="BA384" s="53" t="s">
        <v>108</v>
      </c>
      <c r="BB384" s="34" t="s">
        <v>135</v>
      </c>
      <c r="BC384" s="53" t="s">
        <v>108</v>
      </c>
      <c r="BD384" s="54">
        <v>43871</v>
      </c>
      <c r="BE384" s="37">
        <v>44166</v>
      </c>
      <c r="BF384" s="37">
        <v>44532</v>
      </c>
      <c r="BG384" s="53" t="s">
        <v>861</v>
      </c>
      <c r="BH384" s="53" t="s">
        <v>108</v>
      </c>
      <c r="BI384" s="53" t="b">
        <v>0</v>
      </c>
      <c r="BJ384" s="64">
        <v>8137</v>
      </c>
      <c r="BK384" s="41" t="s">
        <v>108</v>
      </c>
      <c r="BL384" s="113">
        <v>3586.1047800000001</v>
      </c>
      <c r="BM384" s="42">
        <v>2782.52666</v>
      </c>
      <c r="BN384" s="42">
        <v>744.36369000000002</v>
      </c>
      <c r="BO384" s="42">
        <v>54.951610000000002</v>
      </c>
      <c r="BP384" s="42">
        <v>3.7474599999999998</v>
      </c>
      <c r="BQ384" s="43">
        <v>0.34734999999999999</v>
      </c>
      <c r="BR384" s="43">
        <v>0.16800999999999999</v>
      </c>
      <c r="BS384" s="42">
        <v>0</v>
      </c>
      <c r="BT384" s="42">
        <v>0</v>
      </c>
      <c r="BU384" s="42">
        <v>0</v>
      </c>
      <c r="BV384" s="42">
        <v>0</v>
      </c>
      <c r="BW384" s="42">
        <v>0</v>
      </c>
      <c r="BX384" s="42">
        <v>0</v>
      </c>
      <c r="BY384" s="43">
        <v>391.94402000000002</v>
      </c>
      <c r="BZ384" s="42">
        <v>347.83953000000002</v>
      </c>
      <c r="CA384" s="53" t="s">
        <v>674</v>
      </c>
      <c r="CB384" s="58">
        <v>744.36369000000002</v>
      </c>
      <c r="CC384" s="58">
        <v>54.951610000000002</v>
      </c>
      <c r="CD384" s="59">
        <v>3.7474599999999998</v>
      </c>
      <c r="CE384" s="59">
        <v>0.34734999999999999</v>
      </c>
      <c r="CF384" s="59">
        <v>0.16800999999999999</v>
      </c>
      <c r="CG384" s="53" t="s">
        <v>121</v>
      </c>
      <c r="CH384" s="53" t="s">
        <v>2132</v>
      </c>
      <c r="CI384" s="53" t="s">
        <v>121</v>
      </c>
      <c r="CJ384" s="34" t="s">
        <v>108</v>
      </c>
      <c r="CK384" s="47">
        <v>1</v>
      </c>
      <c r="CL384" s="47">
        <v>0</v>
      </c>
      <c r="CM384" s="51" t="s">
        <v>2784</v>
      </c>
    </row>
    <row r="385" spans="1:91" s="21" customFormat="1" ht="100.5" customHeight="1" x14ac:dyDescent="0.25">
      <c r="A385" s="34" t="s">
        <v>2785</v>
      </c>
      <c r="B385" s="34" t="s">
        <v>2786</v>
      </c>
      <c r="C385" s="53">
        <v>35.798084000000003</v>
      </c>
      <c r="D385" s="53">
        <v>-115.006503</v>
      </c>
      <c r="E385" s="53" t="s">
        <v>403</v>
      </c>
      <c r="F385" s="53" t="s">
        <v>2787</v>
      </c>
      <c r="G385" s="53" t="s">
        <v>371</v>
      </c>
      <c r="H385" s="53" t="s">
        <v>231</v>
      </c>
      <c r="I385" s="53" t="s">
        <v>108</v>
      </c>
      <c r="J385" s="53" t="s">
        <v>108</v>
      </c>
      <c r="K385" s="53" t="s">
        <v>865</v>
      </c>
      <c r="L385" s="53" t="s">
        <v>247</v>
      </c>
      <c r="M385" s="53" t="s">
        <v>108</v>
      </c>
      <c r="N385" s="53" t="s">
        <v>108</v>
      </c>
      <c r="O385" s="53" t="s">
        <v>108</v>
      </c>
      <c r="P385" s="53" t="s">
        <v>108</v>
      </c>
      <c r="Q385" s="53" t="s">
        <v>109</v>
      </c>
      <c r="R385" s="53" t="s">
        <v>108</v>
      </c>
      <c r="S385" s="53" t="s">
        <v>108</v>
      </c>
      <c r="T385" s="53" t="s">
        <v>111</v>
      </c>
      <c r="U385" s="53" t="s">
        <v>112</v>
      </c>
      <c r="V385" s="53" t="s">
        <v>113</v>
      </c>
      <c r="W385" s="53" t="s">
        <v>1912</v>
      </c>
      <c r="X385" s="53" t="s">
        <v>385</v>
      </c>
      <c r="Y385" s="53" t="s">
        <v>108</v>
      </c>
      <c r="Z385" s="101">
        <v>86.7</v>
      </c>
      <c r="AA385" s="53" t="s">
        <v>108</v>
      </c>
      <c r="AB385" s="53" t="s">
        <v>386</v>
      </c>
      <c r="AC385" s="53" t="s">
        <v>108</v>
      </c>
      <c r="AD385" s="55" t="s">
        <v>2482</v>
      </c>
      <c r="AE385" s="53" t="s">
        <v>554</v>
      </c>
      <c r="AF385" s="53" t="s">
        <v>2788</v>
      </c>
      <c r="AG385" s="53" t="s">
        <v>117</v>
      </c>
      <c r="AH385" s="53" t="s">
        <v>113</v>
      </c>
      <c r="AI385" s="37" t="s">
        <v>108</v>
      </c>
      <c r="AJ385" s="53" t="s">
        <v>108</v>
      </c>
      <c r="AK385" s="53">
        <v>2017</v>
      </c>
      <c r="AL385" s="53" t="s">
        <v>2789</v>
      </c>
      <c r="AM385" s="53" t="b">
        <v>0</v>
      </c>
      <c r="AN385" s="53" t="s">
        <v>2790</v>
      </c>
      <c r="AO385" s="53" t="s">
        <v>108</v>
      </c>
      <c r="AP385" s="57" t="s">
        <v>2791</v>
      </c>
      <c r="AQ385" s="53" t="s">
        <v>113</v>
      </c>
      <c r="AR385" s="53" t="s">
        <v>108</v>
      </c>
      <c r="AS385" s="53" t="s">
        <v>108</v>
      </c>
      <c r="AT385" s="53" t="s">
        <v>108</v>
      </c>
      <c r="AU385" s="53" t="s">
        <v>108</v>
      </c>
      <c r="AV385" s="53" t="s">
        <v>108</v>
      </c>
      <c r="AW385" s="53" t="s">
        <v>108</v>
      </c>
      <c r="AX385" s="53" t="s">
        <v>108</v>
      </c>
      <c r="AY385" s="53" t="s">
        <v>108</v>
      </c>
      <c r="AZ385" s="53" t="s">
        <v>120</v>
      </c>
      <c r="BA385" s="53" t="s">
        <v>108</v>
      </c>
      <c r="BB385" s="34" t="s">
        <v>135</v>
      </c>
      <c r="BC385" s="53" t="s">
        <v>108</v>
      </c>
      <c r="BD385" s="54">
        <v>43711</v>
      </c>
      <c r="BE385" s="37">
        <v>43952</v>
      </c>
      <c r="BF385" s="37">
        <v>44056</v>
      </c>
      <c r="BG385" s="53" t="s">
        <v>108</v>
      </c>
      <c r="BH385" s="53" t="s">
        <v>108</v>
      </c>
      <c r="BI385" s="53" t="b">
        <v>0</v>
      </c>
      <c r="BJ385" s="64">
        <v>25300</v>
      </c>
      <c r="BK385" s="34" t="s">
        <v>108</v>
      </c>
      <c r="BL385" s="113">
        <v>21822.875329999999</v>
      </c>
      <c r="BM385" s="42">
        <v>21530.415560000001</v>
      </c>
      <c r="BN385" s="42">
        <v>262.98998</v>
      </c>
      <c r="BO385" s="42">
        <v>28.625019999999999</v>
      </c>
      <c r="BP385" s="42">
        <v>0.84477000000000002</v>
      </c>
      <c r="BQ385" s="42">
        <v>0</v>
      </c>
      <c r="BR385" s="42">
        <v>0</v>
      </c>
      <c r="BS385" s="42">
        <v>0</v>
      </c>
      <c r="BT385" s="42">
        <v>0</v>
      </c>
      <c r="BU385" s="42">
        <v>0</v>
      </c>
      <c r="BV385" s="42">
        <v>0</v>
      </c>
      <c r="BW385" s="42">
        <v>0</v>
      </c>
      <c r="BX385" s="42">
        <v>0</v>
      </c>
      <c r="BY385" s="43">
        <v>2150.9024399999998</v>
      </c>
      <c r="BZ385" s="42">
        <v>0</v>
      </c>
      <c r="CA385" s="53" t="s">
        <v>407</v>
      </c>
      <c r="CB385" s="58">
        <v>262.98998</v>
      </c>
      <c r="CC385" s="59">
        <v>28.625019999999999</v>
      </c>
      <c r="CD385" s="58">
        <v>0.84477000000000002</v>
      </c>
      <c r="CE385" s="58">
        <v>0</v>
      </c>
      <c r="CF385" s="58">
        <v>0</v>
      </c>
      <c r="CG385" s="53" t="s">
        <v>121</v>
      </c>
      <c r="CH385" s="53" t="s">
        <v>2132</v>
      </c>
      <c r="CI385" s="53" t="s">
        <v>121</v>
      </c>
      <c r="CJ385" s="34" t="s">
        <v>108</v>
      </c>
      <c r="CK385" s="47">
        <v>1</v>
      </c>
      <c r="CL385" s="47">
        <v>0</v>
      </c>
      <c r="CM385" s="51" t="s">
        <v>2792</v>
      </c>
    </row>
    <row r="386" spans="1:91" s="21" customFormat="1" ht="100.5" customHeight="1" x14ac:dyDescent="0.25">
      <c r="A386" s="34" t="s">
        <v>671</v>
      </c>
      <c r="B386" s="34" t="s">
        <v>2793</v>
      </c>
      <c r="C386" s="53" t="s">
        <v>1260</v>
      </c>
      <c r="D386" s="53" t="s">
        <v>1261</v>
      </c>
      <c r="E386" s="53" t="s">
        <v>2794</v>
      </c>
      <c r="F386" s="53" t="s">
        <v>2795</v>
      </c>
      <c r="G386" s="53" t="s">
        <v>1126</v>
      </c>
      <c r="H386" s="53" t="s">
        <v>231</v>
      </c>
      <c r="I386" s="53" t="s">
        <v>163</v>
      </c>
      <c r="J386" s="53" t="s">
        <v>108</v>
      </c>
      <c r="K386" s="53" t="s">
        <v>2796</v>
      </c>
      <c r="L386" s="53" t="s">
        <v>2797</v>
      </c>
      <c r="M386" s="53" t="s">
        <v>2120</v>
      </c>
      <c r="N386" s="53" t="s">
        <v>261</v>
      </c>
      <c r="O386" s="54" t="s">
        <v>108</v>
      </c>
      <c r="P386" s="53" t="s">
        <v>108</v>
      </c>
      <c r="Q386" s="53" t="s">
        <v>261</v>
      </c>
      <c r="R386" s="53" t="s">
        <v>2798</v>
      </c>
      <c r="S386" s="53" t="s">
        <v>2799</v>
      </c>
      <c r="T386" s="53" t="s">
        <v>350</v>
      </c>
      <c r="U386" s="53" t="s">
        <v>112</v>
      </c>
      <c r="V386" s="53" t="s">
        <v>113</v>
      </c>
      <c r="W386" s="53" t="s">
        <v>450</v>
      </c>
      <c r="X386" s="57" t="s">
        <v>374</v>
      </c>
      <c r="Y386" s="53">
        <v>26</v>
      </c>
      <c r="Z386" s="101" t="s">
        <v>2800</v>
      </c>
      <c r="AA386" s="53">
        <v>220</v>
      </c>
      <c r="AB386" s="53" t="s">
        <v>174</v>
      </c>
      <c r="AC386" s="53" t="s">
        <v>108</v>
      </c>
      <c r="AD386" s="55" t="s">
        <v>2482</v>
      </c>
      <c r="AE386" s="53" t="s">
        <v>554</v>
      </c>
      <c r="AF386" s="53" t="s">
        <v>2801</v>
      </c>
      <c r="AG386" s="53" t="s">
        <v>117</v>
      </c>
      <c r="AH386" s="53" t="s">
        <v>113</v>
      </c>
      <c r="AI386" s="37" t="s">
        <v>108</v>
      </c>
      <c r="AJ386" s="53" t="s">
        <v>108</v>
      </c>
      <c r="AK386" s="53">
        <v>2018</v>
      </c>
      <c r="AL386" s="53" t="s">
        <v>2703</v>
      </c>
      <c r="AM386" s="53" t="b">
        <v>0</v>
      </c>
      <c r="AN386" s="53" t="s">
        <v>2703</v>
      </c>
      <c r="AO386" s="53" t="s">
        <v>108</v>
      </c>
      <c r="AP386" s="53" t="s">
        <v>2802</v>
      </c>
      <c r="AQ386" s="53" t="s">
        <v>113</v>
      </c>
      <c r="AR386" s="53" t="s">
        <v>108</v>
      </c>
      <c r="AS386" s="54" t="s">
        <v>108</v>
      </c>
      <c r="AT386" s="53" t="s">
        <v>108</v>
      </c>
      <c r="AU386" s="53" t="s">
        <v>108</v>
      </c>
      <c r="AV386" s="53" t="s">
        <v>108</v>
      </c>
      <c r="AW386" s="53" t="s">
        <v>108</v>
      </c>
      <c r="AX386" s="53" t="s">
        <v>108</v>
      </c>
      <c r="AY386" s="54" t="s">
        <v>108</v>
      </c>
      <c r="AZ386" s="53" t="s">
        <v>120</v>
      </c>
      <c r="BA386" s="53" t="s">
        <v>108</v>
      </c>
      <c r="BB386" s="34" t="s">
        <v>135</v>
      </c>
      <c r="BC386" s="53" t="s">
        <v>108</v>
      </c>
      <c r="BD386" s="54">
        <v>43682</v>
      </c>
      <c r="BE386" s="37">
        <v>44196</v>
      </c>
      <c r="BF386" s="37">
        <v>44699</v>
      </c>
      <c r="BG386" s="53" t="s">
        <v>415</v>
      </c>
      <c r="BH386" s="53" t="s">
        <v>108</v>
      </c>
      <c r="BI386" s="53" t="b">
        <v>0</v>
      </c>
      <c r="BJ386" s="64">
        <v>35200</v>
      </c>
      <c r="BK386" s="41" t="s">
        <v>108</v>
      </c>
      <c r="BL386" s="113">
        <v>74548.503339999996</v>
      </c>
      <c r="BM386" s="43">
        <v>53780.538240000002</v>
      </c>
      <c r="BN386" s="42">
        <v>17726.159</v>
      </c>
      <c r="BO386" s="42">
        <v>2477.0325400000002</v>
      </c>
      <c r="BP386" s="42">
        <v>522.91686000000004</v>
      </c>
      <c r="BQ386" s="42">
        <v>36.116869999999999</v>
      </c>
      <c r="BR386" s="43">
        <v>5.7398300000000004</v>
      </c>
      <c r="BS386" s="42">
        <v>0</v>
      </c>
      <c r="BT386" s="42">
        <v>0</v>
      </c>
      <c r="BU386" s="42">
        <v>0</v>
      </c>
      <c r="BV386" s="42">
        <v>0</v>
      </c>
      <c r="BW386" s="42">
        <v>0</v>
      </c>
      <c r="BX386" s="42">
        <v>0</v>
      </c>
      <c r="BY386" s="43">
        <v>7270.9506899999997</v>
      </c>
      <c r="BZ386" s="43">
        <v>6757.66194</v>
      </c>
      <c r="CA386" s="53" t="s">
        <v>674</v>
      </c>
      <c r="CB386" s="59">
        <v>17381.537270000001</v>
      </c>
      <c r="CC386" s="59">
        <v>2584.8446800000002</v>
      </c>
      <c r="CD386" s="59">
        <v>-4522.1974</v>
      </c>
      <c r="CE386" s="59">
        <v>28.959700000000002</v>
      </c>
      <c r="CF386" s="58">
        <v>6301.4237400000002</v>
      </c>
      <c r="CG386" s="53" t="s">
        <v>121</v>
      </c>
      <c r="CH386" s="53" t="s">
        <v>121</v>
      </c>
      <c r="CI386" s="53" t="s">
        <v>121</v>
      </c>
      <c r="CJ386" s="34" t="s">
        <v>108</v>
      </c>
      <c r="CK386" s="47">
        <v>1</v>
      </c>
      <c r="CL386" s="47">
        <v>0</v>
      </c>
      <c r="CM386" s="51" t="s">
        <v>2803</v>
      </c>
    </row>
    <row r="387" spans="1:91" s="21" customFormat="1" ht="100.5" customHeight="1" x14ac:dyDescent="0.25">
      <c r="A387" s="34" t="s">
        <v>2804</v>
      </c>
      <c r="B387" s="34" t="s">
        <v>2805</v>
      </c>
      <c r="C387" s="57">
        <v>33.671999999999699</v>
      </c>
      <c r="D387" s="53">
        <v>-115.559</v>
      </c>
      <c r="E387" s="53" t="s">
        <v>625</v>
      </c>
      <c r="F387" s="53" t="s">
        <v>2806</v>
      </c>
      <c r="G387" s="53" t="s">
        <v>269</v>
      </c>
      <c r="H387" s="53" t="s">
        <v>231</v>
      </c>
      <c r="I387" s="53" t="s">
        <v>163</v>
      </c>
      <c r="J387" s="53" t="s">
        <v>2654</v>
      </c>
      <c r="K387" s="53" t="s">
        <v>865</v>
      </c>
      <c r="L387" s="53" t="s">
        <v>2119</v>
      </c>
      <c r="M387" s="53" t="s">
        <v>1128</v>
      </c>
      <c r="N387" s="53" t="s">
        <v>261</v>
      </c>
      <c r="O387" s="54" t="s">
        <v>108</v>
      </c>
      <c r="P387" s="53" t="s">
        <v>108</v>
      </c>
      <c r="Q387" s="53" t="s">
        <v>261</v>
      </c>
      <c r="R387" s="53" t="s">
        <v>108</v>
      </c>
      <c r="S387" s="53" t="s">
        <v>108</v>
      </c>
      <c r="T387" s="53" t="s">
        <v>111</v>
      </c>
      <c r="U387" s="53" t="s">
        <v>112</v>
      </c>
      <c r="V387" s="53" t="s">
        <v>113</v>
      </c>
      <c r="W387" s="53" t="s">
        <v>363</v>
      </c>
      <c r="X387" s="53" t="s">
        <v>804</v>
      </c>
      <c r="Y387" s="53" t="s">
        <v>108</v>
      </c>
      <c r="Z387" s="101">
        <v>75.7</v>
      </c>
      <c r="AA387" s="53" t="s">
        <v>108</v>
      </c>
      <c r="AB387" s="53" t="s">
        <v>2495</v>
      </c>
      <c r="AC387" s="53" t="s">
        <v>108</v>
      </c>
      <c r="AD387" s="55" t="s">
        <v>2482</v>
      </c>
      <c r="AE387" s="53" t="s">
        <v>2807</v>
      </c>
      <c r="AF387" s="53" t="s">
        <v>2808</v>
      </c>
      <c r="AG387" s="53" t="s">
        <v>117</v>
      </c>
      <c r="AH387" s="53" t="s">
        <v>113</v>
      </c>
      <c r="AI387" s="37" t="s">
        <v>108</v>
      </c>
      <c r="AJ387" s="53" t="s">
        <v>108</v>
      </c>
      <c r="AK387" s="53">
        <v>2018</v>
      </c>
      <c r="AL387" s="53" t="s">
        <v>2557</v>
      </c>
      <c r="AM387" s="53" t="b">
        <v>0</v>
      </c>
      <c r="AN387" s="53" t="s">
        <v>108</v>
      </c>
      <c r="AO387" s="53" t="s">
        <v>108</v>
      </c>
      <c r="AP387" s="53" t="s">
        <v>108</v>
      </c>
      <c r="AQ387" s="53" t="s">
        <v>113</v>
      </c>
      <c r="AR387" s="53" t="s">
        <v>108</v>
      </c>
      <c r="AS387" s="54" t="s">
        <v>108</v>
      </c>
      <c r="AT387" s="53" t="s">
        <v>108</v>
      </c>
      <c r="AU387" s="53" t="s">
        <v>108</v>
      </c>
      <c r="AV387" s="53" t="s">
        <v>108</v>
      </c>
      <c r="AW387" s="53" t="s">
        <v>108</v>
      </c>
      <c r="AX387" s="53" t="s">
        <v>108</v>
      </c>
      <c r="AY387" s="54" t="s">
        <v>108</v>
      </c>
      <c r="AZ387" s="53" t="s">
        <v>120</v>
      </c>
      <c r="BA387" s="53" t="s">
        <v>108</v>
      </c>
      <c r="BB387" s="34" t="s">
        <v>135</v>
      </c>
      <c r="BC387" s="53" t="s">
        <v>108</v>
      </c>
      <c r="BD387" s="54">
        <v>44232</v>
      </c>
      <c r="BE387" s="37">
        <v>44477</v>
      </c>
      <c r="BF387" s="37">
        <v>44676</v>
      </c>
      <c r="BG387" s="53" t="s">
        <v>422</v>
      </c>
      <c r="BH387" s="53" t="s">
        <v>108</v>
      </c>
      <c r="BI387" s="53" t="b">
        <v>0</v>
      </c>
      <c r="BJ387" s="64">
        <v>59000</v>
      </c>
      <c r="BK387" s="41" t="s">
        <v>108</v>
      </c>
      <c r="BL387" s="113">
        <v>24442.704369999999</v>
      </c>
      <c r="BM387" s="42">
        <v>4818.8428700000004</v>
      </c>
      <c r="BN387" s="42">
        <v>16800.90653</v>
      </c>
      <c r="BO387" s="43">
        <v>2525.1217999999999</v>
      </c>
      <c r="BP387" s="42">
        <v>153.18421000000001</v>
      </c>
      <c r="BQ387" s="42">
        <v>143.81585000000001</v>
      </c>
      <c r="BR387" s="43">
        <v>0.83311000000000002</v>
      </c>
      <c r="BS387" s="42">
        <v>0</v>
      </c>
      <c r="BT387" s="42">
        <v>0</v>
      </c>
      <c r="BU387" s="42">
        <v>0</v>
      </c>
      <c r="BV387" s="42">
        <v>0</v>
      </c>
      <c r="BW387" s="42">
        <v>0</v>
      </c>
      <c r="BX387" s="42">
        <v>0</v>
      </c>
      <c r="BY387" s="43">
        <v>2117.56432</v>
      </c>
      <c r="BZ387" s="42">
        <v>1394.60736</v>
      </c>
      <c r="CA387" s="53" t="s">
        <v>674</v>
      </c>
      <c r="CB387" s="58">
        <v>16696.89416</v>
      </c>
      <c r="CC387" s="59">
        <v>2511.2465999999999</v>
      </c>
      <c r="CD387" s="58">
        <v>151.98987</v>
      </c>
      <c r="CE387" s="58">
        <v>262.89699000000002</v>
      </c>
      <c r="CF387" s="59">
        <v>0.83387999999999995</v>
      </c>
      <c r="CG387" s="53" t="s">
        <v>121</v>
      </c>
      <c r="CH387" s="53" t="s">
        <v>2132</v>
      </c>
      <c r="CI387" s="53" t="s">
        <v>121</v>
      </c>
      <c r="CJ387" s="34" t="s">
        <v>108</v>
      </c>
      <c r="CK387" s="47">
        <v>1</v>
      </c>
      <c r="CL387" s="47">
        <v>0</v>
      </c>
      <c r="CM387" s="51" t="s">
        <v>2809</v>
      </c>
    </row>
    <row r="388" spans="1:91" s="21" customFormat="1" ht="100.5" customHeight="1" x14ac:dyDescent="0.25">
      <c r="A388" s="34" t="s">
        <v>2810</v>
      </c>
      <c r="B388" s="34" t="s">
        <v>2811</v>
      </c>
      <c r="C388" s="53" t="s">
        <v>2812</v>
      </c>
      <c r="D388" s="53" t="s">
        <v>2813</v>
      </c>
      <c r="E388" s="53" t="s">
        <v>2814</v>
      </c>
      <c r="F388" s="53" t="s">
        <v>2815</v>
      </c>
      <c r="G388" s="53" t="s">
        <v>2816</v>
      </c>
      <c r="H388" s="53" t="s">
        <v>231</v>
      </c>
      <c r="I388" s="53" t="s">
        <v>108</v>
      </c>
      <c r="J388" s="53" t="s">
        <v>108</v>
      </c>
      <c r="K388" s="53" t="s">
        <v>865</v>
      </c>
      <c r="L388" s="53" t="s">
        <v>2119</v>
      </c>
      <c r="M388" s="53" t="s">
        <v>1128</v>
      </c>
      <c r="N388" s="53" t="s">
        <v>261</v>
      </c>
      <c r="O388" s="54" t="s">
        <v>108</v>
      </c>
      <c r="P388" s="53" t="s">
        <v>108</v>
      </c>
      <c r="Q388" s="53" t="s">
        <v>2817</v>
      </c>
      <c r="R388" s="53" t="s">
        <v>2798</v>
      </c>
      <c r="S388" s="53" t="s">
        <v>108</v>
      </c>
      <c r="T388" s="53" t="s">
        <v>130</v>
      </c>
      <c r="U388" s="53" t="s">
        <v>112</v>
      </c>
      <c r="V388" s="53" t="s">
        <v>113</v>
      </c>
      <c r="W388" s="53" t="s">
        <v>189</v>
      </c>
      <c r="X388" s="53" t="s">
        <v>385</v>
      </c>
      <c r="Y388" s="53">
        <v>0.3</v>
      </c>
      <c r="Z388" s="101">
        <v>2.4</v>
      </c>
      <c r="AA388" s="53">
        <v>33</v>
      </c>
      <c r="AB388" s="53" t="s">
        <v>726</v>
      </c>
      <c r="AC388" s="53" t="s">
        <v>108</v>
      </c>
      <c r="AD388" s="55" t="s">
        <v>2482</v>
      </c>
      <c r="AE388" s="53" t="s">
        <v>554</v>
      </c>
      <c r="AF388" s="53" t="s">
        <v>2818</v>
      </c>
      <c r="AG388" s="53" t="s">
        <v>117</v>
      </c>
      <c r="AH388" s="53" t="s">
        <v>113</v>
      </c>
      <c r="AI388" s="37" t="s">
        <v>108</v>
      </c>
      <c r="AJ388" s="53" t="s">
        <v>108</v>
      </c>
      <c r="AK388" s="53">
        <v>2018</v>
      </c>
      <c r="AL388" s="53" t="s">
        <v>2562</v>
      </c>
      <c r="AM388" s="53" t="b">
        <v>0</v>
      </c>
      <c r="AN388" s="53" t="s">
        <v>108</v>
      </c>
      <c r="AO388" s="53" t="s">
        <v>108</v>
      </c>
      <c r="AP388" s="53" t="s">
        <v>108</v>
      </c>
      <c r="AQ388" s="53" t="s">
        <v>118</v>
      </c>
      <c r="AR388" s="53" t="s">
        <v>108</v>
      </c>
      <c r="AS388" s="54" t="s">
        <v>108</v>
      </c>
      <c r="AT388" s="53" t="s">
        <v>108</v>
      </c>
      <c r="AU388" s="53" t="s">
        <v>108</v>
      </c>
      <c r="AV388" s="53" t="s">
        <v>108</v>
      </c>
      <c r="AW388" s="53" t="s">
        <v>108</v>
      </c>
      <c r="AX388" s="53" t="s">
        <v>108</v>
      </c>
      <c r="AY388" s="54" t="s">
        <v>108</v>
      </c>
      <c r="AZ388" s="53" t="s">
        <v>120</v>
      </c>
      <c r="BA388" s="53" t="s">
        <v>108</v>
      </c>
      <c r="BB388" s="34" t="s">
        <v>135</v>
      </c>
      <c r="BC388" s="53" t="s">
        <v>108</v>
      </c>
      <c r="BD388" s="54">
        <v>44217</v>
      </c>
      <c r="BE388" s="37">
        <v>43862</v>
      </c>
      <c r="BF388" s="37">
        <v>45282</v>
      </c>
      <c r="BG388" s="53" t="s">
        <v>136</v>
      </c>
      <c r="BH388" s="53" t="s">
        <v>1084</v>
      </c>
      <c r="BI388" s="53" t="b">
        <v>0</v>
      </c>
      <c r="BJ388" s="64">
        <v>30177</v>
      </c>
      <c r="BK388" s="41" t="s">
        <v>108</v>
      </c>
      <c r="BL388" s="113">
        <v>8237.5006300000005</v>
      </c>
      <c r="BM388" s="42">
        <v>3570.74379</v>
      </c>
      <c r="BN388" s="42">
        <v>3621.6194599999999</v>
      </c>
      <c r="BO388" s="43">
        <v>1034.7346500000001</v>
      </c>
      <c r="BP388" s="42">
        <v>55.08296</v>
      </c>
      <c r="BQ388" s="43">
        <v>5.3890799999999999</v>
      </c>
      <c r="BR388" s="43">
        <v>-50.069310000000002</v>
      </c>
      <c r="BS388" s="42">
        <v>0</v>
      </c>
      <c r="BT388" s="42">
        <v>0</v>
      </c>
      <c r="BU388" s="42">
        <v>0</v>
      </c>
      <c r="BV388" s="42">
        <v>0</v>
      </c>
      <c r="BW388" s="42">
        <v>0</v>
      </c>
      <c r="BX388" s="43">
        <v>7215.97696</v>
      </c>
      <c r="BY388" s="43">
        <v>1147.1020000000001</v>
      </c>
      <c r="BZ388" s="42">
        <v>0</v>
      </c>
      <c r="CA388" s="53" t="s">
        <v>674</v>
      </c>
      <c r="CB388" s="59">
        <v>3020.4204599999998</v>
      </c>
      <c r="CC388" s="58">
        <v>864.99427000000003</v>
      </c>
      <c r="CD388" s="58">
        <v>51.45458</v>
      </c>
      <c r="CE388" s="59">
        <v>-17.879339999999999</v>
      </c>
      <c r="CF388" s="58">
        <v>-43.84102</v>
      </c>
      <c r="CG388" s="53" t="s">
        <v>121</v>
      </c>
      <c r="CH388" s="53" t="s">
        <v>2132</v>
      </c>
      <c r="CI388" s="53" t="s">
        <v>121</v>
      </c>
      <c r="CJ388" s="34" t="s">
        <v>108</v>
      </c>
      <c r="CK388" s="47">
        <v>0</v>
      </c>
      <c r="CL388" s="47">
        <v>1</v>
      </c>
      <c r="CM388" s="51" t="s">
        <v>2819</v>
      </c>
    </row>
    <row r="389" spans="1:91" s="21" customFormat="1" ht="100.5" customHeight="1" x14ac:dyDescent="0.25">
      <c r="A389" s="34" t="s">
        <v>2820</v>
      </c>
      <c r="B389" s="34" t="s">
        <v>2821</v>
      </c>
      <c r="C389" s="53" t="s">
        <v>2822</v>
      </c>
      <c r="D389" s="53" t="s">
        <v>2823</v>
      </c>
      <c r="E389" s="53" t="s">
        <v>2824</v>
      </c>
      <c r="F389" s="53" t="s">
        <v>2825</v>
      </c>
      <c r="G389" s="53" t="s">
        <v>1126</v>
      </c>
      <c r="H389" s="53" t="s">
        <v>231</v>
      </c>
      <c r="I389" s="53" t="s">
        <v>163</v>
      </c>
      <c r="J389" s="53" t="s">
        <v>108</v>
      </c>
      <c r="K389" s="53" t="s">
        <v>865</v>
      </c>
      <c r="L389" s="53" t="s">
        <v>2119</v>
      </c>
      <c r="M389" s="53" t="s">
        <v>1128</v>
      </c>
      <c r="N389" s="53" t="s">
        <v>261</v>
      </c>
      <c r="O389" s="54" t="s">
        <v>108</v>
      </c>
      <c r="P389" s="53" t="s">
        <v>108</v>
      </c>
      <c r="Q389" s="53" t="s">
        <v>261</v>
      </c>
      <c r="R389" s="53" t="s">
        <v>108</v>
      </c>
      <c r="S389" s="53" t="s">
        <v>108</v>
      </c>
      <c r="T389" s="53" t="s">
        <v>111</v>
      </c>
      <c r="U389" s="53" t="s">
        <v>112</v>
      </c>
      <c r="V389" s="53" t="s">
        <v>113</v>
      </c>
      <c r="W389" s="53" t="s">
        <v>2826</v>
      </c>
      <c r="X389" s="34" t="s">
        <v>804</v>
      </c>
      <c r="Y389" s="53">
        <v>5</v>
      </c>
      <c r="Z389" s="101">
        <v>20.6</v>
      </c>
      <c r="AA389" s="53">
        <v>220</v>
      </c>
      <c r="AB389" s="53" t="s">
        <v>174</v>
      </c>
      <c r="AC389" s="53" t="s">
        <v>108</v>
      </c>
      <c r="AD389" s="35" t="s">
        <v>2482</v>
      </c>
      <c r="AE389" s="34" t="s">
        <v>2827</v>
      </c>
      <c r="AF389" s="34" t="s">
        <v>2828</v>
      </c>
      <c r="AG389" s="34" t="s">
        <v>117</v>
      </c>
      <c r="AH389" s="53" t="s">
        <v>113</v>
      </c>
      <c r="AI389" s="37" t="s">
        <v>108</v>
      </c>
      <c r="AJ389" s="53" t="s">
        <v>108</v>
      </c>
      <c r="AK389" s="53">
        <v>2018</v>
      </c>
      <c r="AL389" s="53" t="s">
        <v>2562</v>
      </c>
      <c r="AM389" s="53" t="b">
        <v>0</v>
      </c>
      <c r="AN389" s="53" t="s">
        <v>108</v>
      </c>
      <c r="AO389" s="53" t="s">
        <v>108</v>
      </c>
      <c r="AP389" s="53" t="s">
        <v>108</v>
      </c>
      <c r="AQ389" s="53" t="s">
        <v>118</v>
      </c>
      <c r="AR389" s="53" t="s">
        <v>108</v>
      </c>
      <c r="AS389" s="54" t="s">
        <v>108</v>
      </c>
      <c r="AT389" s="53" t="s">
        <v>108</v>
      </c>
      <c r="AU389" s="53" t="s">
        <v>108</v>
      </c>
      <c r="AV389" s="53" t="s">
        <v>108</v>
      </c>
      <c r="AW389" s="53" t="s">
        <v>108</v>
      </c>
      <c r="AX389" s="53" t="s">
        <v>108</v>
      </c>
      <c r="AY389" s="54" t="s">
        <v>108</v>
      </c>
      <c r="AZ389" s="53" t="s">
        <v>120</v>
      </c>
      <c r="BA389" s="53" t="s">
        <v>108</v>
      </c>
      <c r="BB389" s="39" t="s">
        <v>135</v>
      </c>
      <c r="BC389" s="57" t="s">
        <v>108</v>
      </c>
      <c r="BD389" s="54">
        <v>44747</v>
      </c>
      <c r="BE389" s="56">
        <v>43983</v>
      </c>
      <c r="BF389" s="38">
        <v>46022</v>
      </c>
      <c r="BG389" s="53" t="s">
        <v>861</v>
      </c>
      <c r="BH389" s="53" t="s">
        <v>108</v>
      </c>
      <c r="BI389" s="57" t="b">
        <v>0</v>
      </c>
      <c r="BJ389" s="64">
        <v>7313</v>
      </c>
      <c r="BK389" s="41" t="s">
        <v>108</v>
      </c>
      <c r="BL389" s="114">
        <v>7491.7617899999996</v>
      </c>
      <c r="BM389" s="41">
        <v>64.668440000000004</v>
      </c>
      <c r="BN389" s="41">
        <v>967.99900000000002</v>
      </c>
      <c r="BO389" s="41">
        <v>2411.9146300000002</v>
      </c>
      <c r="BP389" s="52">
        <v>1059.1766399999999</v>
      </c>
      <c r="BQ389" s="52">
        <v>1016.6307399999999</v>
      </c>
      <c r="BR389" s="52">
        <v>1570.4283399999999</v>
      </c>
      <c r="BS389" s="52">
        <v>400.94400000000002</v>
      </c>
      <c r="BT389" s="41">
        <v>0</v>
      </c>
      <c r="BU389" s="41">
        <v>0</v>
      </c>
      <c r="BV389" s="41">
        <v>0</v>
      </c>
      <c r="BW389" s="41">
        <v>0</v>
      </c>
      <c r="BX389" s="43">
        <v>0</v>
      </c>
      <c r="BY389" s="43">
        <v>1101.8969300000001</v>
      </c>
      <c r="BZ389" s="43">
        <v>1146.7041999999999</v>
      </c>
      <c r="CA389" s="53" t="s">
        <v>674</v>
      </c>
      <c r="CB389" s="58">
        <v>967.99900000000002</v>
      </c>
      <c r="CC389" s="58">
        <v>2411.9146300000002</v>
      </c>
      <c r="CD389" s="59">
        <v>1059.1766399999999</v>
      </c>
      <c r="CE389" s="59">
        <v>1016.6307399999999</v>
      </c>
      <c r="CF389" s="59">
        <v>1570.4283399999999</v>
      </c>
      <c r="CG389" s="53" t="s">
        <v>121</v>
      </c>
      <c r="CH389" s="53" t="s">
        <v>2132</v>
      </c>
      <c r="CI389" s="53" t="s">
        <v>121</v>
      </c>
      <c r="CJ389" s="34" t="s">
        <v>108</v>
      </c>
      <c r="CK389" s="51">
        <v>1</v>
      </c>
      <c r="CL389" s="51">
        <v>0</v>
      </c>
      <c r="CM389" s="51" t="s">
        <v>2829</v>
      </c>
    </row>
    <row r="390" spans="1:91" s="21" customFormat="1" ht="100.5" customHeight="1" x14ac:dyDescent="0.25">
      <c r="A390" s="34" t="s">
        <v>2830</v>
      </c>
      <c r="B390" s="34" t="s">
        <v>2831</v>
      </c>
      <c r="C390" s="53" t="s">
        <v>2832</v>
      </c>
      <c r="D390" s="53" t="s">
        <v>2833</v>
      </c>
      <c r="E390" s="53" t="s">
        <v>625</v>
      </c>
      <c r="F390" s="53" t="s">
        <v>2834</v>
      </c>
      <c r="G390" s="53" t="s">
        <v>246</v>
      </c>
      <c r="H390" s="53" t="s">
        <v>231</v>
      </c>
      <c r="I390" s="53" t="s">
        <v>163</v>
      </c>
      <c r="J390" s="53" t="s">
        <v>108</v>
      </c>
      <c r="K390" s="53" t="s">
        <v>865</v>
      </c>
      <c r="L390" s="53" t="s">
        <v>2119</v>
      </c>
      <c r="M390" s="53" t="s">
        <v>1128</v>
      </c>
      <c r="N390" s="53" t="s">
        <v>261</v>
      </c>
      <c r="O390" s="54">
        <v>44964</v>
      </c>
      <c r="P390" s="53">
        <v>4</v>
      </c>
      <c r="Q390" s="53" t="s">
        <v>261</v>
      </c>
      <c r="R390" s="53" t="s">
        <v>108</v>
      </c>
      <c r="S390" s="53" t="s">
        <v>108</v>
      </c>
      <c r="T390" s="53" t="s">
        <v>111</v>
      </c>
      <c r="U390" s="53" t="s">
        <v>112</v>
      </c>
      <c r="V390" s="53" t="s">
        <v>113</v>
      </c>
      <c r="W390" s="53" t="s">
        <v>363</v>
      </c>
      <c r="X390" s="53" t="s">
        <v>804</v>
      </c>
      <c r="Y390" s="53">
        <v>3</v>
      </c>
      <c r="Z390" s="101">
        <v>75.7</v>
      </c>
      <c r="AA390" s="53">
        <v>220</v>
      </c>
      <c r="AB390" s="53" t="s">
        <v>174</v>
      </c>
      <c r="AC390" s="53" t="s">
        <v>108</v>
      </c>
      <c r="AD390" s="55" t="s">
        <v>2482</v>
      </c>
      <c r="AE390" s="53" t="s">
        <v>554</v>
      </c>
      <c r="AF390" s="53" t="s">
        <v>2835</v>
      </c>
      <c r="AG390" s="53" t="s">
        <v>117</v>
      </c>
      <c r="AH390" s="53" t="s">
        <v>113</v>
      </c>
      <c r="AI390" s="37" t="s">
        <v>108</v>
      </c>
      <c r="AJ390" s="53" t="s">
        <v>108</v>
      </c>
      <c r="AK390" s="53">
        <v>2021</v>
      </c>
      <c r="AL390" s="53" t="s">
        <v>2836</v>
      </c>
      <c r="AM390" s="53" t="b">
        <v>0</v>
      </c>
      <c r="AN390" s="53" t="s">
        <v>108</v>
      </c>
      <c r="AO390" s="53" t="s">
        <v>108</v>
      </c>
      <c r="AP390" s="53" t="s">
        <v>108</v>
      </c>
      <c r="AQ390" s="53" t="s">
        <v>118</v>
      </c>
      <c r="AR390" s="53" t="s">
        <v>108</v>
      </c>
      <c r="AS390" s="54" t="s">
        <v>108</v>
      </c>
      <c r="AT390" s="53" t="s">
        <v>108</v>
      </c>
      <c r="AU390" s="53" t="s">
        <v>108</v>
      </c>
      <c r="AV390" s="53" t="s">
        <v>108</v>
      </c>
      <c r="AW390" s="53" t="s">
        <v>108</v>
      </c>
      <c r="AX390" s="53" t="s">
        <v>108</v>
      </c>
      <c r="AY390" s="54" t="s">
        <v>108</v>
      </c>
      <c r="AZ390" s="53" t="s">
        <v>120</v>
      </c>
      <c r="BA390" s="53" t="s">
        <v>108</v>
      </c>
      <c r="BB390" s="34" t="s">
        <v>135</v>
      </c>
      <c r="BC390" s="53" t="s">
        <v>108</v>
      </c>
      <c r="BD390" s="54">
        <v>44993</v>
      </c>
      <c r="BE390" s="56">
        <v>44470</v>
      </c>
      <c r="BF390" s="37">
        <v>45172</v>
      </c>
      <c r="BG390" s="53" t="s">
        <v>415</v>
      </c>
      <c r="BH390" s="53" t="s">
        <v>147</v>
      </c>
      <c r="BI390" s="53" t="b">
        <v>0</v>
      </c>
      <c r="BJ390" s="64">
        <v>8417</v>
      </c>
      <c r="BK390" s="41" t="s">
        <v>108</v>
      </c>
      <c r="BL390" s="113">
        <v>3287.97262</v>
      </c>
      <c r="BM390" s="42">
        <v>0</v>
      </c>
      <c r="BN390" s="42">
        <v>6.9835900000000004</v>
      </c>
      <c r="BO390" s="43">
        <v>673.16917999999998</v>
      </c>
      <c r="BP390" s="43">
        <v>2486.0950600000001</v>
      </c>
      <c r="BQ390" s="43">
        <v>89.663139999999999</v>
      </c>
      <c r="BR390" s="43">
        <v>32.06165</v>
      </c>
      <c r="BS390" s="42">
        <v>0</v>
      </c>
      <c r="BT390" s="42">
        <v>0</v>
      </c>
      <c r="BU390" s="42">
        <v>0</v>
      </c>
      <c r="BV390" s="42">
        <v>0</v>
      </c>
      <c r="BW390" s="42">
        <v>0</v>
      </c>
      <c r="BX390" s="43">
        <v>0</v>
      </c>
      <c r="BY390" s="43">
        <v>556.09433999999999</v>
      </c>
      <c r="BZ390" s="43">
        <v>212.54948999999999</v>
      </c>
      <c r="CA390" s="53" t="s">
        <v>204</v>
      </c>
      <c r="CB390" s="58">
        <v>6.9835900000000004</v>
      </c>
      <c r="CC390" s="59">
        <v>673.16917999999998</v>
      </c>
      <c r="CD390" s="58">
        <v>2486.0950600000001</v>
      </c>
      <c r="CE390" s="59">
        <v>89.663139999999999</v>
      </c>
      <c r="CF390" s="59">
        <v>32.06165</v>
      </c>
      <c r="CG390" s="53" t="s">
        <v>121</v>
      </c>
      <c r="CH390" s="53" t="s">
        <v>2132</v>
      </c>
      <c r="CI390" s="53" t="s">
        <v>121</v>
      </c>
      <c r="CJ390" s="34" t="s">
        <v>108</v>
      </c>
      <c r="CK390" s="47">
        <v>1</v>
      </c>
      <c r="CL390" s="47">
        <v>0</v>
      </c>
      <c r="CM390" s="51" t="s">
        <v>2837</v>
      </c>
    </row>
    <row r="391" spans="1:91" s="21" customFormat="1" ht="100.5" customHeight="1" x14ac:dyDescent="0.25">
      <c r="A391" s="34" t="s">
        <v>2838</v>
      </c>
      <c r="B391" s="34" t="s">
        <v>2839</v>
      </c>
      <c r="C391" s="53" t="s">
        <v>2840</v>
      </c>
      <c r="D391" s="53" t="s">
        <v>2841</v>
      </c>
      <c r="E391" s="53" t="s">
        <v>2842</v>
      </c>
      <c r="F391" s="53" t="s">
        <v>2843</v>
      </c>
      <c r="G391" s="53" t="s">
        <v>2816</v>
      </c>
      <c r="H391" s="53" t="s">
        <v>2711</v>
      </c>
      <c r="I391" s="53" t="s">
        <v>231</v>
      </c>
      <c r="J391" s="53" t="s">
        <v>108</v>
      </c>
      <c r="K391" s="53" t="s">
        <v>2541</v>
      </c>
      <c r="L391" s="53" t="s">
        <v>110</v>
      </c>
      <c r="M391" s="53" t="s">
        <v>2120</v>
      </c>
      <c r="N391" s="53" t="s">
        <v>261</v>
      </c>
      <c r="O391" s="85">
        <v>42669</v>
      </c>
      <c r="P391" s="53">
        <v>31</v>
      </c>
      <c r="Q391" s="53" t="s">
        <v>261</v>
      </c>
      <c r="R391" s="53" t="s">
        <v>362</v>
      </c>
      <c r="S391" s="53" t="s">
        <v>108</v>
      </c>
      <c r="T391" s="53" t="s">
        <v>111</v>
      </c>
      <c r="U391" s="53" t="s">
        <v>112</v>
      </c>
      <c r="V391" s="53" t="s">
        <v>113</v>
      </c>
      <c r="W391" s="53" t="s">
        <v>363</v>
      </c>
      <c r="X391" s="53" t="s">
        <v>385</v>
      </c>
      <c r="Y391" s="53" t="s">
        <v>108</v>
      </c>
      <c r="Z391" s="101" t="s">
        <v>2844</v>
      </c>
      <c r="AA391" s="53" t="s">
        <v>108</v>
      </c>
      <c r="AB391" s="53" t="s">
        <v>386</v>
      </c>
      <c r="AC391" s="53" t="s">
        <v>108</v>
      </c>
      <c r="AD391" s="55" t="s">
        <v>2482</v>
      </c>
      <c r="AE391" s="53" t="s">
        <v>554</v>
      </c>
      <c r="AF391" s="53" t="s">
        <v>2845</v>
      </c>
      <c r="AG391" s="53" t="s">
        <v>117</v>
      </c>
      <c r="AH391" s="53" t="s">
        <v>113</v>
      </c>
      <c r="AI391" s="37" t="s">
        <v>108</v>
      </c>
      <c r="AJ391" s="53" t="s">
        <v>108</v>
      </c>
      <c r="AK391" s="53">
        <v>2014</v>
      </c>
      <c r="AL391" s="53" t="s">
        <v>2836</v>
      </c>
      <c r="AM391" s="53" t="b">
        <v>0</v>
      </c>
      <c r="AN391" s="53" t="s">
        <v>2836</v>
      </c>
      <c r="AO391" s="53" t="s">
        <v>108</v>
      </c>
      <c r="AP391" s="53" t="s">
        <v>2846</v>
      </c>
      <c r="AQ391" s="53" t="s">
        <v>113</v>
      </c>
      <c r="AR391" s="53" t="s">
        <v>108</v>
      </c>
      <c r="AS391" s="53" t="s">
        <v>108</v>
      </c>
      <c r="AT391" s="53" t="s">
        <v>108</v>
      </c>
      <c r="AU391" s="53" t="s">
        <v>108</v>
      </c>
      <c r="AV391" s="53" t="s">
        <v>108</v>
      </c>
      <c r="AW391" s="53" t="s">
        <v>108</v>
      </c>
      <c r="AX391" s="53" t="s">
        <v>108</v>
      </c>
      <c r="AY391" s="53" t="s">
        <v>108</v>
      </c>
      <c r="AZ391" s="53" t="s">
        <v>120</v>
      </c>
      <c r="BA391" s="53" t="s">
        <v>108</v>
      </c>
      <c r="BB391" s="34" t="s">
        <v>135</v>
      </c>
      <c r="BC391" s="53" t="s">
        <v>108</v>
      </c>
      <c r="BD391" s="54">
        <v>42887</v>
      </c>
      <c r="BE391" s="37">
        <v>42491</v>
      </c>
      <c r="BF391" s="37">
        <v>43119</v>
      </c>
      <c r="BG391" s="53" t="s">
        <v>166</v>
      </c>
      <c r="BH391" s="53" t="s">
        <v>398</v>
      </c>
      <c r="BI391" s="53" t="b">
        <v>0</v>
      </c>
      <c r="BJ391" s="64">
        <v>18300</v>
      </c>
      <c r="BK391" s="34" t="s">
        <v>108</v>
      </c>
      <c r="BL391" s="113">
        <v>19634.276399999999</v>
      </c>
      <c r="BM391" s="43">
        <v>19623.824219999999</v>
      </c>
      <c r="BN391" s="43">
        <v>9.7223799999999994</v>
      </c>
      <c r="BO391" s="42">
        <v>0.7298</v>
      </c>
      <c r="BP391" s="42">
        <v>0</v>
      </c>
      <c r="BQ391" s="42">
        <v>0</v>
      </c>
      <c r="BR391" s="42">
        <v>0</v>
      </c>
      <c r="BS391" s="42">
        <v>0</v>
      </c>
      <c r="BT391" s="42">
        <v>0</v>
      </c>
      <c r="BU391" s="42">
        <v>0</v>
      </c>
      <c r="BV391" s="42">
        <v>0</v>
      </c>
      <c r="BW391" s="42">
        <v>0</v>
      </c>
      <c r="BX391" s="42">
        <v>0</v>
      </c>
      <c r="BY391" s="43">
        <v>2371.6855399999999</v>
      </c>
      <c r="BZ391" s="42">
        <v>530.60031000000004</v>
      </c>
      <c r="CA391" s="53" t="s">
        <v>883</v>
      </c>
      <c r="CB391" s="59">
        <v>9.0960699999999992</v>
      </c>
      <c r="CC391" s="58">
        <v>654.84774000000004</v>
      </c>
      <c r="CD391" s="58">
        <v>0</v>
      </c>
      <c r="CE391" s="58">
        <v>0</v>
      </c>
      <c r="CF391" s="58">
        <v>0</v>
      </c>
      <c r="CG391" s="53" t="s">
        <v>121</v>
      </c>
      <c r="CH391" s="53" t="s">
        <v>121</v>
      </c>
      <c r="CI391" s="53" t="s">
        <v>121</v>
      </c>
      <c r="CJ391" s="34" t="s">
        <v>108</v>
      </c>
      <c r="CK391" s="47">
        <v>1</v>
      </c>
      <c r="CL391" s="47">
        <v>0</v>
      </c>
      <c r="CM391" s="51" t="s">
        <v>2847</v>
      </c>
    </row>
    <row r="392" spans="1:91" s="21" customFormat="1" ht="100.5" customHeight="1" x14ac:dyDescent="0.25">
      <c r="A392" s="34" t="s">
        <v>2848</v>
      </c>
      <c r="B392" s="34" t="s">
        <v>2849</v>
      </c>
      <c r="C392" s="34">
        <v>34.008000000000003</v>
      </c>
      <c r="D392" s="34">
        <v>-117.95</v>
      </c>
      <c r="E392" s="34" t="s">
        <v>789</v>
      </c>
      <c r="F392" s="39" t="s">
        <v>2850</v>
      </c>
      <c r="G392" s="34" t="s">
        <v>246</v>
      </c>
      <c r="H392" s="34" t="s">
        <v>163</v>
      </c>
      <c r="I392" s="34" t="s">
        <v>127</v>
      </c>
      <c r="J392" s="34" t="s">
        <v>108</v>
      </c>
      <c r="K392" s="34" t="s">
        <v>142</v>
      </c>
      <c r="L392" s="34" t="s">
        <v>247</v>
      </c>
      <c r="M392" s="34" t="s">
        <v>109</v>
      </c>
      <c r="N392" s="34" t="s">
        <v>108</v>
      </c>
      <c r="O392" s="37">
        <v>42618</v>
      </c>
      <c r="P392" s="34">
        <v>28</v>
      </c>
      <c r="Q392" s="34" t="s">
        <v>261</v>
      </c>
      <c r="R392" s="34" t="s">
        <v>108</v>
      </c>
      <c r="S392" s="34" t="s">
        <v>108</v>
      </c>
      <c r="T392" s="34" t="s">
        <v>111</v>
      </c>
      <c r="U392" s="34" t="s">
        <v>112</v>
      </c>
      <c r="V392" s="34" t="s">
        <v>113</v>
      </c>
      <c r="W392" s="34" t="s">
        <v>614</v>
      </c>
      <c r="X392" s="39" t="s">
        <v>374</v>
      </c>
      <c r="Y392" s="34" t="s">
        <v>108</v>
      </c>
      <c r="Z392" s="65">
        <v>14.3</v>
      </c>
      <c r="AA392" s="34" t="s">
        <v>108</v>
      </c>
      <c r="AB392" s="39" t="s">
        <v>443</v>
      </c>
      <c r="AC392" s="34" t="s">
        <v>108</v>
      </c>
      <c r="AD392" s="35" t="s">
        <v>2851</v>
      </c>
      <c r="AE392" s="34" t="s">
        <v>2852</v>
      </c>
      <c r="AF392" s="34" t="s">
        <v>2853</v>
      </c>
      <c r="AG392" s="34" t="s">
        <v>117</v>
      </c>
      <c r="AH392" s="34" t="s">
        <v>118</v>
      </c>
      <c r="AI392" s="37">
        <v>41123</v>
      </c>
      <c r="AJ392" s="34" t="s">
        <v>119</v>
      </c>
      <c r="AK392" s="34">
        <v>2012</v>
      </c>
      <c r="AL392" s="34" t="s">
        <v>108</v>
      </c>
      <c r="AM392" s="34" t="b">
        <v>0</v>
      </c>
      <c r="AN392" s="34" t="s">
        <v>108</v>
      </c>
      <c r="AO392" s="34" t="s">
        <v>108</v>
      </c>
      <c r="AP392" s="34" t="s">
        <v>108</v>
      </c>
      <c r="AQ392" s="34" t="s">
        <v>113</v>
      </c>
      <c r="AR392" s="34" t="s">
        <v>108</v>
      </c>
      <c r="AS392" s="40" t="s">
        <v>108</v>
      </c>
      <c r="AT392" s="34" t="s">
        <v>108</v>
      </c>
      <c r="AU392" s="40" t="s">
        <v>108</v>
      </c>
      <c r="AV392" s="34" t="s">
        <v>108</v>
      </c>
      <c r="AW392" s="40" t="s">
        <v>108</v>
      </c>
      <c r="AX392" s="34" t="s">
        <v>108</v>
      </c>
      <c r="AY392" s="40" t="s">
        <v>108</v>
      </c>
      <c r="AZ392" s="34" t="s">
        <v>120</v>
      </c>
      <c r="BA392" s="40" t="s">
        <v>108</v>
      </c>
      <c r="BB392" s="34" t="s">
        <v>135</v>
      </c>
      <c r="BC392" s="34" t="s">
        <v>108</v>
      </c>
      <c r="BD392" s="37">
        <v>42632</v>
      </c>
      <c r="BE392" s="37">
        <v>43100</v>
      </c>
      <c r="BF392" s="37">
        <v>43704</v>
      </c>
      <c r="BG392" s="34" t="s">
        <v>415</v>
      </c>
      <c r="BH392" s="34" t="s">
        <v>398</v>
      </c>
      <c r="BI392" s="34" t="b">
        <v>0</v>
      </c>
      <c r="BJ392" s="64">
        <v>8000</v>
      </c>
      <c r="BK392" s="34" t="s">
        <v>108</v>
      </c>
      <c r="BL392" s="115">
        <v>7242.2946099999999</v>
      </c>
      <c r="BM392" s="42">
        <v>7243.7801900000004</v>
      </c>
      <c r="BN392" s="42">
        <v>-3.1250800000000001</v>
      </c>
      <c r="BO392" s="42">
        <v>0.70648</v>
      </c>
      <c r="BP392" s="43">
        <v>0.93301999999999996</v>
      </c>
      <c r="BQ392" s="42">
        <v>0</v>
      </c>
      <c r="BR392" s="42">
        <v>0</v>
      </c>
      <c r="BS392" s="42">
        <v>0</v>
      </c>
      <c r="BT392" s="42">
        <v>0</v>
      </c>
      <c r="BU392" s="42">
        <v>0</v>
      </c>
      <c r="BV392" s="42">
        <v>0</v>
      </c>
      <c r="BW392" s="42">
        <v>0</v>
      </c>
      <c r="BX392" s="42">
        <v>0</v>
      </c>
      <c r="BY392" s="43">
        <v>974.92336999999998</v>
      </c>
      <c r="BZ392" s="43">
        <v>898.42215999999996</v>
      </c>
      <c r="CA392" s="44" t="s">
        <v>2854</v>
      </c>
      <c r="CB392" s="42">
        <v>254.517684</v>
      </c>
      <c r="CC392" s="43">
        <v>0.70647499999999996</v>
      </c>
      <c r="CD392" s="43">
        <v>0.93302099999999999</v>
      </c>
      <c r="CE392" s="42">
        <v>0</v>
      </c>
      <c r="CF392" s="42">
        <v>0</v>
      </c>
      <c r="CG392" s="34" t="s">
        <v>121</v>
      </c>
      <c r="CH392" s="47" t="s">
        <v>121</v>
      </c>
      <c r="CI392" s="34" t="s">
        <v>121</v>
      </c>
      <c r="CJ392" s="34" t="s">
        <v>108</v>
      </c>
      <c r="CK392" s="47">
        <v>1</v>
      </c>
      <c r="CL392" s="47">
        <v>0</v>
      </c>
      <c r="CM392" s="51" t="s">
        <v>2855</v>
      </c>
    </row>
    <row r="393" spans="1:91" s="21" customFormat="1" ht="100.5" customHeight="1" x14ac:dyDescent="0.25">
      <c r="A393" s="34" t="s">
        <v>2856</v>
      </c>
      <c r="B393" s="34" t="s">
        <v>2857</v>
      </c>
      <c r="C393" s="34" t="s">
        <v>2858</v>
      </c>
      <c r="D393" s="34" t="s">
        <v>2859</v>
      </c>
      <c r="E393" s="34" t="s">
        <v>962</v>
      </c>
      <c r="F393" s="34" t="s">
        <v>2860</v>
      </c>
      <c r="G393" s="34" t="s">
        <v>246</v>
      </c>
      <c r="H393" s="34" t="s">
        <v>231</v>
      </c>
      <c r="I393" s="34" t="s">
        <v>163</v>
      </c>
      <c r="J393" s="34" t="s">
        <v>108</v>
      </c>
      <c r="K393" s="34" t="s">
        <v>865</v>
      </c>
      <c r="L393" s="34" t="s">
        <v>2119</v>
      </c>
      <c r="M393" s="34" t="s">
        <v>1128</v>
      </c>
      <c r="N393" s="34" t="s">
        <v>261</v>
      </c>
      <c r="O393" s="37" t="s">
        <v>108</v>
      </c>
      <c r="P393" s="34" t="s">
        <v>108</v>
      </c>
      <c r="Q393" s="34" t="s">
        <v>261</v>
      </c>
      <c r="R393" s="34" t="s">
        <v>108</v>
      </c>
      <c r="S393" s="34" t="s">
        <v>108</v>
      </c>
      <c r="T393" s="34" t="s">
        <v>111</v>
      </c>
      <c r="U393" s="34" t="s">
        <v>112</v>
      </c>
      <c r="V393" s="34" t="s">
        <v>113</v>
      </c>
      <c r="W393" s="34" t="s">
        <v>413</v>
      </c>
      <c r="X393" s="34" t="s">
        <v>804</v>
      </c>
      <c r="Y393" s="34">
        <v>8</v>
      </c>
      <c r="Z393" s="64">
        <v>92</v>
      </c>
      <c r="AA393" s="34">
        <v>220</v>
      </c>
      <c r="AB393" s="34" t="s">
        <v>174</v>
      </c>
      <c r="AC393" s="34" t="s">
        <v>108</v>
      </c>
      <c r="AD393" s="35" t="s">
        <v>2861</v>
      </c>
      <c r="AE393" s="34" t="s">
        <v>2862</v>
      </c>
      <c r="AF393" s="34" t="s">
        <v>2863</v>
      </c>
      <c r="AG393" s="34" t="s">
        <v>117</v>
      </c>
      <c r="AH393" s="34" t="s">
        <v>113</v>
      </c>
      <c r="AI393" s="37" t="s">
        <v>108</v>
      </c>
      <c r="AJ393" s="34" t="s">
        <v>108</v>
      </c>
      <c r="AK393" s="34">
        <v>2015</v>
      </c>
      <c r="AL393" s="34" t="s">
        <v>1433</v>
      </c>
      <c r="AM393" s="34" t="b">
        <v>0</v>
      </c>
      <c r="AN393" s="34" t="s">
        <v>108</v>
      </c>
      <c r="AO393" s="34" t="s">
        <v>108</v>
      </c>
      <c r="AP393" s="34" t="s">
        <v>108</v>
      </c>
      <c r="AQ393" s="34" t="s">
        <v>118</v>
      </c>
      <c r="AR393" s="34" t="s">
        <v>108</v>
      </c>
      <c r="AS393" s="40" t="s">
        <v>108</v>
      </c>
      <c r="AT393" s="34" t="s">
        <v>108</v>
      </c>
      <c r="AU393" s="40" t="s">
        <v>108</v>
      </c>
      <c r="AV393" s="34" t="s">
        <v>108</v>
      </c>
      <c r="AW393" s="40" t="s">
        <v>108</v>
      </c>
      <c r="AX393" s="34" t="s">
        <v>108</v>
      </c>
      <c r="AY393" s="40" t="s">
        <v>108</v>
      </c>
      <c r="AZ393" s="34" t="s">
        <v>120</v>
      </c>
      <c r="BA393" s="40" t="s">
        <v>108</v>
      </c>
      <c r="BB393" s="34" t="s">
        <v>135</v>
      </c>
      <c r="BC393" s="34" t="s">
        <v>108</v>
      </c>
      <c r="BD393" s="37">
        <v>43003</v>
      </c>
      <c r="BE393" s="56">
        <v>42675</v>
      </c>
      <c r="BF393" s="37">
        <v>43409</v>
      </c>
      <c r="BG393" s="34" t="s">
        <v>861</v>
      </c>
      <c r="BH393" s="34" t="s">
        <v>192</v>
      </c>
      <c r="BI393" s="34" t="b">
        <v>0</v>
      </c>
      <c r="BJ393" s="64">
        <v>9416</v>
      </c>
      <c r="BK393" s="34" t="s">
        <v>108</v>
      </c>
      <c r="BL393" s="115">
        <v>3820.8855800000001</v>
      </c>
      <c r="BM393" s="42">
        <v>3794.4103700000001</v>
      </c>
      <c r="BN393" s="42">
        <v>26.475210000000001</v>
      </c>
      <c r="BO393" s="42">
        <v>0</v>
      </c>
      <c r="BP393" s="42">
        <v>0</v>
      </c>
      <c r="BQ393" s="42">
        <v>0</v>
      </c>
      <c r="BR393" s="42">
        <v>0</v>
      </c>
      <c r="BS393" s="42">
        <v>0</v>
      </c>
      <c r="BT393" s="42">
        <v>0</v>
      </c>
      <c r="BU393" s="42">
        <v>0</v>
      </c>
      <c r="BV393" s="42">
        <v>0</v>
      </c>
      <c r="BW393" s="42">
        <v>0</v>
      </c>
      <c r="BX393" s="42">
        <v>0</v>
      </c>
      <c r="BY393" s="42">
        <v>615.84220000000005</v>
      </c>
      <c r="BZ393" s="42">
        <v>162.89393000000001</v>
      </c>
      <c r="CA393" s="44" t="s">
        <v>773</v>
      </c>
      <c r="CB393" s="42">
        <v>26.475210000000001</v>
      </c>
      <c r="CC393" s="42">
        <v>0</v>
      </c>
      <c r="CD393" s="42">
        <v>0</v>
      </c>
      <c r="CE393" s="42">
        <v>0</v>
      </c>
      <c r="CF393" s="42">
        <v>0</v>
      </c>
      <c r="CG393" s="34" t="s">
        <v>121</v>
      </c>
      <c r="CH393" s="45" t="s">
        <v>2132</v>
      </c>
      <c r="CI393" s="34" t="s">
        <v>121</v>
      </c>
      <c r="CJ393" s="34" t="s">
        <v>108</v>
      </c>
      <c r="CK393" s="47">
        <v>1</v>
      </c>
      <c r="CL393" s="47">
        <v>0</v>
      </c>
      <c r="CM393" s="51" t="s">
        <v>2864</v>
      </c>
    </row>
    <row r="394" spans="1:91" s="21" customFormat="1" ht="100.5" customHeight="1" x14ac:dyDescent="0.25">
      <c r="A394" s="34" t="s">
        <v>2865</v>
      </c>
      <c r="B394" s="34" t="s">
        <v>2866</v>
      </c>
      <c r="C394" s="34">
        <v>33.7139999999998</v>
      </c>
      <c r="D394" s="34">
        <v>-117.852</v>
      </c>
      <c r="E394" s="34" t="s">
        <v>782</v>
      </c>
      <c r="F394" s="34" t="s">
        <v>2867</v>
      </c>
      <c r="G394" s="34" t="s">
        <v>246</v>
      </c>
      <c r="H394" s="34" t="s">
        <v>231</v>
      </c>
      <c r="I394" s="34" t="s">
        <v>108</v>
      </c>
      <c r="J394" s="34" t="s">
        <v>108</v>
      </c>
      <c r="K394" s="34" t="s">
        <v>128</v>
      </c>
      <c r="L394" s="34" t="s">
        <v>247</v>
      </c>
      <c r="M394" s="34" t="s">
        <v>108</v>
      </c>
      <c r="N394" s="34" t="s">
        <v>108</v>
      </c>
      <c r="O394" s="37" t="s">
        <v>108</v>
      </c>
      <c r="P394" s="34" t="s">
        <v>108</v>
      </c>
      <c r="Q394" s="34" t="s">
        <v>2526</v>
      </c>
      <c r="R394" s="34" t="s">
        <v>108</v>
      </c>
      <c r="S394" s="34" t="s">
        <v>108</v>
      </c>
      <c r="T394" s="34" t="s">
        <v>111</v>
      </c>
      <c r="U394" s="34" t="s">
        <v>112</v>
      </c>
      <c r="V394" s="34" t="s">
        <v>113</v>
      </c>
      <c r="W394" s="34" t="s">
        <v>2868</v>
      </c>
      <c r="X394" s="39" t="s">
        <v>374</v>
      </c>
      <c r="Y394" s="34" t="s">
        <v>108</v>
      </c>
      <c r="Z394" s="64">
        <v>9.9</v>
      </c>
      <c r="AA394" s="34" t="s">
        <v>108</v>
      </c>
      <c r="AB394" s="34" t="s">
        <v>2614</v>
      </c>
      <c r="AC394" s="34" t="s">
        <v>108</v>
      </c>
      <c r="AD394" s="35" t="s">
        <v>2869</v>
      </c>
      <c r="AE394" s="34" t="s">
        <v>2870</v>
      </c>
      <c r="AF394" s="34" t="s">
        <v>2871</v>
      </c>
      <c r="AG394" s="34" t="s">
        <v>117</v>
      </c>
      <c r="AH394" s="34" t="s">
        <v>118</v>
      </c>
      <c r="AI394" s="37">
        <v>42212</v>
      </c>
      <c r="AJ394" s="34" t="s">
        <v>119</v>
      </c>
      <c r="AK394" s="34">
        <v>2015</v>
      </c>
      <c r="AL394" s="34" t="s">
        <v>108</v>
      </c>
      <c r="AM394" s="34" t="b">
        <v>0</v>
      </c>
      <c r="AN394" s="34" t="s">
        <v>108</v>
      </c>
      <c r="AO394" s="34" t="s">
        <v>108</v>
      </c>
      <c r="AP394" s="34" t="s">
        <v>108</v>
      </c>
      <c r="AQ394" s="34" t="s">
        <v>113</v>
      </c>
      <c r="AR394" s="34" t="s">
        <v>108</v>
      </c>
      <c r="AS394" s="37" t="s">
        <v>108</v>
      </c>
      <c r="AT394" s="34" t="s">
        <v>108</v>
      </c>
      <c r="AU394" s="40" t="s">
        <v>108</v>
      </c>
      <c r="AV394" s="34" t="s">
        <v>108</v>
      </c>
      <c r="AW394" s="40" t="s">
        <v>108</v>
      </c>
      <c r="AX394" s="34" t="s">
        <v>108</v>
      </c>
      <c r="AY394" s="37" t="s">
        <v>108</v>
      </c>
      <c r="AZ394" s="34" t="s">
        <v>120</v>
      </c>
      <c r="BA394" s="40" t="s">
        <v>108</v>
      </c>
      <c r="BB394" s="34" t="s">
        <v>135</v>
      </c>
      <c r="BC394" s="39" t="s">
        <v>108</v>
      </c>
      <c r="BD394" s="37">
        <v>43375</v>
      </c>
      <c r="BE394" s="56">
        <v>43252</v>
      </c>
      <c r="BF394" s="37">
        <v>44592</v>
      </c>
      <c r="BG394" s="34" t="s">
        <v>1367</v>
      </c>
      <c r="BH394" s="34" t="s">
        <v>261</v>
      </c>
      <c r="BI394" s="34" t="b">
        <v>0</v>
      </c>
      <c r="BJ394" s="64">
        <v>22677</v>
      </c>
      <c r="BK394" s="41" t="s">
        <v>108</v>
      </c>
      <c r="BL394" s="115">
        <v>2707.0546399999998</v>
      </c>
      <c r="BM394" s="42">
        <v>2543.1486500000001</v>
      </c>
      <c r="BN394" s="42">
        <v>123.47628</v>
      </c>
      <c r="BO394" s="43">
        <v>36.426859999999998</v>
      </c>
      <c r="BP394" s="42">
        <v>1.39899</v>
      </c>
      <c r="BQ394" s="42">
        <v>2.6038600000000001</v>
      </c>
      <c r="BR394" s="42">
        <v>0</v>
      </c>
      <c r="BS394" s="42">
        <v>0</v>
      </c>
      <c r="BT394" s="42">
        <v>0</v>
      </c>
      <c r="BU394" s="42">
        <v>0</v>
      </c>
      <c r="BV394" s="42">
        <v>0</v>
      </c>
      <c r="BW394" s="42">
        <v>0</v>
      </c>
      <c r="BX394" s="42">
        <v>0</v>
      </c>
      <c r="BY394" s="42">
        <v>293.18419</v>
      </c>
      <c r="BZ394" s="43">
        <v>239.13820999999999</v>
      </c>
      <c r="CA394" s="34" t="s">
        <v>2443</v>
      </c>
      <c r="CB394" s="42">
        <v>114.798254</v>
      </c>
      <c r="CC394" s="42">
        <v>33.066979000000003</v>
      </c>
      <c r="CD394" s="42">
        <v>1.2981750000000001</v>
      </c>
      <c r="CE394" s="42">
        <v>123.265936</v>
      </c>
      <c r="CF394" s="42">
        <v>6.0080000000000003E-3</v>
      </c>
      <c r="CG394" s="34" t="s">
        <v>121</v>
      </c>
      <c r="CH394" s="47" t="s">
        <v>121</v>
      </c>
      <c r="CI394" s="45" t="s">
        <v>121</v>
      </c>
      <c r="CJ394" s="34" t="s">
        <v>108</v>
      </c>
      <c r="CK394" s="47">
        <v>1</v>
      </c>
      <c r="CL394" s="47">
        <v>0</v>
      </c>
      <c r="CM394" s="51" t="s">
        <v>2872</v>
      </c>
    </row>
    <row r="395" spans="1:91" s="21" customFormat="1" ht="100.5" customHeight="1" x14ac:dyDescent="0.25">
      <c r="A395" s="34" t="s">
        <v>2873</v>
      </c>
      <c r="B395" s="34" t="s">
        <v>2874</v>
      </c>
      <c r="C395" s="34">
        <v>33.5898159999999</v>
      </c>
      <c r="D395" s="34">
        <v>-114.787323</v>
      </c>
      <c r="E395" s="34" t="s">
        <v>1025</v>
      </c>
      <c r="F395" s="34" t="s">
        <v>2875</v>
      </c>
      <c r="G395" s="34" t="s">
        <v>2118</v>
      </c>
      <c r="H395" s="34" t="s">
        <v>231</v>
      </c>
      <c r="I395" s="34" t="s">
        <v>108</v>
      </c>
      <c r="J395" s="34" t="s">
        <v>108</v>
      </c>
      <c r="K395" s="34" t="s">
        <v>2480</v>
      </c>
      <c r="L395" s="34" t="s">
        <v>2119</v>
      </c>
      <c r="M395" s="34" t="s">
        <v>108</v>
      </c>
      <c r="N395" s="34" t="s">
        <v>108</v>
      </c>
      <c r="O395" s="37" t="s">
        <v>108</v>
      </c>
      <c r="P395" s="34" t="s">
        <v>108</v>
      </c>
      <c r="Q395" s="34" t="s">
        <v>2817</v>
      </c>
      <c r="R395" s="34" t="s">
        <v>108</v>
      </c>
      <c r="S395" s="34" t="s">
        <v>108</v>
      </c>
      <c r="T395" s="34" t="s">
        <v>111</v>
      </c>
      <c r="U395" s="34" t="s">
        <v>112</v>
      </c>
      <c r="V395" s="34" t="s">
        <v>113</v>
      </c>
      <c r="W395" s="34" t="s">
        <v>2876</v>
      </c>
      <c r="X395" s="34" t="s">
        <v>804</v>
      </c>
      <c r="Y395" s="34">
        <v>3.9</v>
      </c>
      <c r="Z395" s="64">
        <v>77</v>
      </c>
      <c r="AA395" s="34">
        <v>220</v>
      </c>
      <c r="AB395" s="34" t="s">
        <v>2877</v>
      </c>
      <c r="AC395" s="34" t="s">
        <v>108</v>
      </c>
      <c r="AD395" s="35" t="s">
        <v>2878</v>
      </c>
      <c r="AE395" s="34" t="s">
        <v>2879</v>
      </c>
      <c r="AF395" s="34" t="s">
        <v>2880</v>
      </c>
      <c r="AG395" s="34" t="s">
        <v>117</v>
      </c>
      <c r="AH395" s="34" t="s">
        <v>113</v>
      </c>
      <c r="AI395" s="37" t="s">
        <v>108</v>
      </c>
      <c r="AJ395" s="34" t="s">
        <v>108</v>
      </c>
      <c r="AK395" s="34">
        <v>2021</v>
      </c>
      <c r="AL395" s="34" t="s">
        <v>1433</v>
      </c>
      <c r="AM395" s="34" t="b">
        <v>0</v>
      </c>
      <c r="AN395" s="34" t="s">
        <v>108</v>
      </c>
      <c r="AO395" s="34" t="s">
        <v>108</v>
      </c>
      <c r="AP395" s="34" t="s">
        <v>108</v>
      </c>
      <c r="AQ395" s="34" t="s">
        <v>118</v>
      </c>
      <c r="AR395" s="34" t="s">
        <v>108</v>
      </c>
      <c r="AS395" s="37" t="s">
        <v>108</v>
      </c>
      <c r="AT395" s="34" t="s">
        <v>108</v>
      </c>
      <c r="AU395" s="40" t="s">
        <v>108</v>
      </c>
      <c r="AV395" s="34" t="s">
        <v>108</v>
      </c>
      <c r="AW395" s="40" t="s">
        <v>108</v>
      </c>
      <c r="AX395" s="34" t="s">
        <v>108</v>
      </c>
      <c r="AY395" s="37" t="s">
        <v>108</v>
      </c>
      <c r="AZ395" s="34" t="s">
        <v>120</v>
      </c>
      <c r="BA395" s="40" t="s">
        <v>108</v>
      </c>
      <c r="BB395" s="34" t="s">
        <v>135</v>
      </c>
      <c r="BC395" s="39" t="s">
        <v>108</v>
      </c>
      <c r="BD395" s="37">
        <v>45166</v>
      </c>
      <c r="BE395" s="56">
        <v>44576</v>
      </c>
      <c r="BF395" s="37">
        <v>45485</v>
      </c>
      <c r="BG395" s="34" t="s">
        <v>147</v>
      </c>
      <c r="BH395" s="34" t="s">
        <v>108</v>
      </c>
      <c r="BI395" s="39" t="b">
        <v>0</v>
      </c>
      <c r="BJ395" s="64">
        <v>9660</v>
      </c>
      <c r="BK395" s="41" t="s">
        <v>108</v>
      </c>
      <c r="BL395" s="113">
        <v>3626.9013799999998</v>
      </c>
      <c r="BM395" s="42">
        <v>0</v>
      </c>
      <c r="BN395" s="43">
        <v>33.871899999999997</v>
      </c>
      <c r="BO395" s="43">
        <v>60.488619999999997</v>
      </c>
      <c r="BP395" s="42">
        <v>1610.1542300000001</v>
      </c>
      <c r="BQ395" s="43">
        <v>1919.4014999999999</v>
      </c>
      <c r="BR395" s="43">
        <v>2.9851299999999998</v>
      </c>
      <c r="BS395" s="42">
        <v>0</v>
      </c>
      <c r="BT395" s="42">
        <v>0</v>
      </c>
      <c r="BU395" s="42">
        <v>0</v>
      </c>
      <c r="BV395" s="42">
        <v>0</v>
      </c>
      <c r="BW395" s="42">
        <v>0</v>
      </c>
      <c r="BX395" s="42">
        <v>0</v>
      </c>
      <c r="BY395" s="43">
        <v>388.64996000000002</v>
      </c>
      <c r="BZ395" s="43">
        <v>156.64384999999999</v>
      </c>
      <c r="CA395" s="34" t="s">
        <v>204</v>
      </c>
      <c r="CB395" s="43">
        <v>33.871899999999997</v>
      </c>
      <c r="CC395" s="43">
        <v>60.488619999999997</v>
      </c>
      <c r="CD395" s="42">
        <v>1610.1542300000001</v>
      </c>
      <c r="CE395" s="43">
        <v>1919.4014999999999</v>
      </c>
      <c r="CF395" s="43">
        <v>2.9851299999999998</v>
      </c>
      <c r="CG395" s="34" t="s">
        <v>121</v>
      </c>
      <c r="CH395" s="47" t="s">
        <v>2132</v>
      </c>
      <c r="CI395" s="34" t="s">
        <v>121</v>
      </c>
      <c r="CJ395" s="34" t="s">
        <v>108</v>
      </c>
      <c r="CK395" s="47">
        <v>1</v>
      </c>
      <c r="CL395" s="47">
        <v>0</v>
      </c>
      <c r="CM395" s="51" t="s">
        <v>2881</v>
      </c>
    </row>
    <row r="396" spans="1:91" s="21" customFormat="1" ht="100.5" customHeight="1" x14ac:dyDescent="0.25">
      <c r="A396" s="34" t="s">
        <v>2882</v>
      </c>
      <c r="B396" s="34" t="s">
        <v>2883</v>
      </c>
      <c r="C396" s="53" t="s">
        <v>2884</v>
      </c>
      <c r="D396" s="53" t="s">
        <v>2885</v>
      </c>
      <c r="E396" s="53" t="s">
        <v>625</v>
      </c>
      <c r="F396" s="53" t="s">
        <v>2886</v>
      </c>
      <c r="G396" s="53" t="s">
        <v>1126</v>
      </c>
      <c r="H396" s="53" t="s">
        <v>231</v>
      </c>
      <c r="I396" s="53" t="s">
        <v>108</v>
      </c>
      <c r="J396" s="53" t="s">
        <v>2115</v>
      </c>
      <c r="K396" s="53" t="s">
        <v>865</v>
      </c>
      <c r="L396" s="53" t="s">
        <v>2119</v>
      </c>
      <c r="M396" s="53" t="s">
        <v>1128</v>
      </c>
      <c r="N396" s="53" t="s">
        <v>261</v>
      </c>
      <c r="O396" s="54" t="s">
        <v>108</v>
      </c>
      <c r="P396" s="53" t="s">
        <v>108</v>
      </c>
      <c r="Q396" s="53" t="s">
        <v>261</v>
      </c>
      <c r="R396" s="53" t="s">
        <v>108</v>
      </c>
      <c r="S396" s="53" t="s">
        <v>108</v>
      </c>
      <c r="T396" s="53" t="s">
        <v>111</v>
      </c>
      <c r="U396" s="53" t="s">
        <v>112</v>
      </c>
      <c r="V396" s="53" t="s">
        <v>113</v>
      </c>
      <c r="W396" s="53" t="s">
        <v>2876</v>
      </c>
      <c r="X396" s="53" t="s">
        <v>804</v>
      </c>
      <c r="Y396" s="53">
        <v>1</v>
      </c>
      <c r="Z396" s="101">
        <v>75.7</v>
      </c>
      <c r="AA396" s="53">
        <v>220</v>
      </c>
      <c r="AB396" s="53" t="s">
        <v>174</v>
      </c>
      <c r="AC396" s="53" t="s">
        <v>108</v>
      </c>
      <c r="AD396" s="55" t="s">
        <v>2482</v>
      </c>
      <c r="AE396" s="53" t="s">
        <v>554</v>
      </c>
      <c r="AF396" s="53" t="s">
        <v>2887</v>
      </c>
      <c r="AG396" s="53" t="s">
        <v>117</v>
      </c>
      <c r="AH396" s="53" t="s">
        <v>113</v>
      </c>
      <c r="AI396" s="37" t="s">
        <v>108</v>
      </c>
      <c r="AJ396" s="53" t="s">
        <v>108</v>
      </c>
      <c r="AK396" s="53">
        <v>2019</v>
      </c>
      <c r="AL396" s="53" t="s">
        <v>2562</v>
      </c>
      <c r="AM396" s="53" t="b">
        <v>0</v>
      </c>
      <c r="AN396" s="53" t="s">
        <v>108</v>
      </c>
      <c r="AO396" s="53" t="s">
        <v>108</v>
      </c>
      <c r="AP396" s="53" t="s">
        <v>108</v>
      </c>
      <c r="AQ396" s="53" t="s">
        <v>118</v>
      </c>
      <c r="AR396" s="53" t="s">
        <v>108</v>
      </c>
      <c r="AS396" s="54" t="s">
        <v>108</v>
      </c>
      <c r="AT396" s="53" t="s">
        <v>108</v>
      </c>
      <c r="AU396" s="53" t="s">
        <v>108</v>
      </c>
      <c r="AV396" s="53" t="s">
        <v>108</v>
      </c>
      <c r="AW396" s="53" t="s">
        <v>108</v>
      </c>
      <c r="AX396" s="53" t="s">
        <v>108</v>
      </c>
      <c r="AY396" s="54" t="s">
        <v>108</v>
      </c>
      <c r="AZ396" s="53" t="s">
        <v>120</v>
      </c>
      <c r="BA396" s="53" t="s">
        <v>108</v>
      </c>
      <c r="BB396" s="34" t="s">
        <v>135</v>
      </c>
      <c r="BC396" s="53" t="s">
        <v>108</v>
      </c>
      <c r="BD396" s="54">
        <v>44151</v>
      </c>
      <c r="BE396" s="37">
        <v>44408</v>
      </c>
      <c r="BF396" s="37">
        <v>44477</v>
      </c>
      <c r="BG396" s="53" t="s">
        <v>108</v>
      </c>
      <c r="BH396" s="53" t="s">
        <v>108</v>
      </c>
      <c r="BI396" s="53" t="b">
        <v>0</v>
      </c>
      <c r="BJ396" s="64">
        <v>11186</v>
      </c>
      <c r="BK396" s="41" t="s">
        <v>108</v>
      </c>
      <c r="BL396" s="113">
        <v>16707.931519999998</v>
      </c>
      <c r="BM396" s="43">
        <v>3690.69974</v>
      </c>
      <c r="BN396" s="43">
        <v>6459.1174499999997</v>
      </c>
      <c r="BO396" s="43">
        <v>3775.8473100000001</v>
      </c>
      <c r="BP396" s="43">
        <v>1596.19372</v>
      </c>
      <c r="BQ396" s="43">
        <v>1089.62078</v>
      </c>
      <c r="BR396" s="43">
        <v>96.452520000000007</v>
      </c>
      <c r="BS396" s="43">
        <v>0</v>
      </c>
      <c r="BT396" s="43">
        <v>0</v>
      </c>
      <c r="BU396" s="42">
        <v>0</v>
      </c>
      <c r="BV396" s="42">
        <v>0</v>
      </c>
      <c r="BW396" s="42">
        <v>0</v>
      </c>
      <c r="BX396" s="43">
        <v>0</v>
      </c>
      <c r="BY396" s="43">
        <v>2841.74064</v>
      </c>
      <c r="BZ396" s="43">
        <v>2147.3610399999998</v>
      </c>
      <c r="CA396" s="53" t="s">
        <v>286</v>
      </c>
      <c r="CB396" s="59">
        <v>6438.4362000000001</v>
      </c>
      <c r="CC396" s="59">
        <v>3731.0127900000002</v>
      </c>
      <c r="CD396" s="59">
        <v>1586.6967999999999</v>
      </c>
      <c r="CE396" s="59">
        <v>1053.4063599999999</v>
      </c>
      <c r="CF396" s="59">
        <v>129.24162999999999</v>
      </c>
      <c r="CG396" s="53" t="s">
        <v>121</v>
      </c>
      <c r="CH396" s="53" t="s">
        <v>2132</v>
      </c>
      <c r="CI396" s="53" t="s">
        <v>121</v>
      </c>
      <c r="CJ396" s="34" t="s">
        <v>108</v>
      </c>
      <c r="CK396" s="47">
        <v>1</v>
      </c>
      <c r="CL396" s="47">
        <v>0</v>
      </c>
      <c r="CM396" s="51" t="s">
        <v>2888</v>
      </c>
    </row>
    <row r="397" spans="1:91" s="21" customFormat="1" ht="100.5" customHeight="1" x14ac:dyDescent="0.25">
      <c r="A397" s="34" t="s">
        <v>2889</v>
      </c>
      <c r="B397" s="34" t="s">
        <v>2890</v>
      </c>
      <c r="C397" s="34" t="s">
        <v>2891</v>
      </c>
      <c r="D397" s="34" t="s">
        <v>2892</v>
      </c>
      <c r="E397" s="34" t="s">
        <v>962</v>
      </c>
      <c r="F397" s="34" t="s">
        <v>2893</v>
      </c>
      <c r="G397" s="34" t="s">
        <v>371</v>
      </c>
      <c r="H397" s="34" t="s">
        <v>231</v>
      </c>
      <c r="I397" s="34" t="s">
        <v>108</v>
      </c>
      <c r="J397" s="34" t="s">
        <v>2757</v>
      </c>
      <c r="K397" s="34" t="s">
        <v>865</v>
      </c>
      <c r="L397" s="34" t="s">
        <v>2119</v>
      </c>
      <c r="M397" s="34" t="s">
        <v>1128</v>
      </c>
      <c r="N397" s="34" t="s">
        <v>261</v>
      </c>
      <c r="O397" s="37" t="s">
        <v>108</v>
      </c>
      <c r="P397" s="34" t="s">
        <v>108</v>
      </c>
      <c r="Q397" s="34" t="s">
        <v>261</v>
      </c>
      <c r="R397" s="34" t="s">
        <v>108</v>
      </c>
      <c r="S397" s="34" t="s">
        <v>108</v>
      </c>
      <c r="T397" s="34" t="s">
        <v>111</v>
      </c>
      <c r="U397" s="34" t="s">
        <v>112</v>
      </c>
      <c r="V397" s="34" t="s">
        <v>113</v>
      </c>
      <c r="W397" s="34" t="s">
        <v>363</v>
      </c>
      <c r="X397" s="34" t="s">
        <v>804</v>
      </c>
      <c r="Y397" s="34">
        <v>6</v>
      </c>
      <c r="Z397" s="64">
        <v>92</v>
      </c>
      <c r="AA397" s="34">
        <v>220</v>
      </c>
      <c r="AB397" s="34" t="s">
        <v>174</v>
      </c>
      <c r="AC397" s="34" t="s">
        <v>108</v>
      </c>
      <c r="AD397" s="35" t="s">
        <v>2894</v>
      </c>
      <c r="AE397" s="34" t="s">
        <v>2895</v>
      </c>
      <c r="AF397" s="34" t="s">
        <v>2896</v>
      </c>
      <c r="AG397" s="34" t="s">
        <v>117</v>
      </c>
      <c r="AH397" s="34" t="s">
        <v>113</v>
      </c>
      <c r="AI397" s="37" t="s">
        <v>108</v>
      </c>
      <c r="AJ397" s="34" t="s">
        <v>108</v>
      </c>
      <c r="AK397" s="34">
        <v>2020</v>
      </c>
      <c r="AL397" s="34" t="s">
        <v>2836</v>
      </c>
      <c r="AM397" s="34" t="b">
        <v>0</v>
      </c>
      <c r="AN397" s="34" t="s">
        <v>108</v>
      </c>
      <c r="AO397" s="34" t="s">
        <v>108</v>
      </c>
      <c r="AP397" s="34" t="s">
        <v>108</v>
      </c>
      <c r="AQ397" s="34" t="s">
        <v>118</v>
      </c>
      <c r="AR397" s="39" t="s">
        <v>2485</v>
      </c>
      <c r="AS397" s="38">
        <v>44908</v>
      </c>
      <c r="AT397" s="39" t="s">
        <v>2396</v>
      </c>
      <c r="AU397" s="40" t="s">
        <v>108</v>
      </c>
      <c r="AV397" s="39" t="s">
        <v>2897</v>
      </c>
      <c r="AW397" s="40" t="s">
        <v>108</v>
      </c>
      <c r="AX397" s="34" t="s">
        <v>108</v>
      </c>
      <c r="AY397" s="37" t="s">
        <v>108</v>
      </c>
      <c r="AZ397" s="39" t="s">
        <v>109</v>
      </c>
      <c r="BA397" s="40" t="s">
        <v>108</v>
      </c>
      <c r="BB397" s="39" t="s">
        <v>713</v>
      </c>
      <c r="BC397" s="34" t="s">
        <v>527</v>
      </c>
      <c r="BD397" s="38">
        <v>46204</v>
      </c>
      <c r="BE397" s="56">
        <v>44652</v>
      </c>
      <c r="BF397" s="38">
        <v>46374</v>
      </c>
      <c r="BG397" s="39" t="s">
        <v>2898</v>
      </c>
      <c r="BH397" s="39" t="s">
        <v>452</v>
      </c>
      <c r="BI397" s="39" t="b">
        <v>1</v>
      </c>
      <c r="BJ397" s="64">
        <v>12339</v>
      </c>
      <c r="BK397" s="41" t="s">
        <v>108</v>
      </c>
      <c r="BL397" s="113">
        <v>3641.1980199999998</v>
      </c>
      <c r="BM397" s="42">
        <v>0</v>
      </c>
      <c r="BN397" s="42">
        <v>0</v>
      </c>
      <c r="BO397" s="42">
        <v>17.63308</v>
      </c>
      <c r="BP397" s="42">
        <v>25.88035</v>
      </c>
      <c r="BQ397" s="42">
        <v>66.744910000000004</v>
      </c>
      <c r="BR397" s="43">
        <v>92.939679999999996</v>
      </c>
      <c r="BS397" s="42">
        <v>2540</v>
      </c>
      <c r="BT397" s="43">
        <v>898</v>
      </c>
      <c r="BU397" s="42">
        <v>0</v>
      </c>
      <c r="BV397" s="42">
        <v>0</v>
      </c>
      <c r="BW397" s="42">
        <v>0</v>
      </c>
      <c r="BX397" s="43">
        <v>203.19802000000001</v>
      </c>
      <c r="BY397" s="43">
        <v>63.219859999999997</v>
      </c>
      <c r="BZ397" s="43">
        <v>18.122920000000001</v>
      </c>
      <c r="CA397" s="34" t="s">
        <v>437</v>
      </c>
      <c r="CB397" s="42">
        <v>0</v>
      </c>
      <c r="CC397" s="42">
        <v>17.63308</v>
      </c>
      <c r="CD397" s="42">
        <v>25.88035</v>
      </c>
      <c r="CE397" s="42">
        <v>66.744910000000004</v>
      </c>
      <c r="CF397" s="43">
        <v>92.939679999999996</v>
      </c>
      <c r="CG397" s="34" t="s">
        <v>121</v>
      </c>
      <c r="CH397" s="47" t="s">
        <v>2132</v>
      </c>
      <c r="CI397" s="34" t="s">
        <v>121</v>
      </c>
      <c r="CJ397" s="34" t="s">
        <v>108</v>
      </c>
      <c r="CK397" s="47">
        <v>1</v>
      </c>
      <c r="CL397" s="47">
        <v>0</v>
      </c>
      <c r="CM397" s="48" t="s">
        <v>2899</v>
      </c>
    </row>
    <row r="398" spans="1:91" s="21" customFormat="1" ht="100.5" customHeight="1" x14ac:dyDescent="0.25">
      <c r="A398" s="34" t="s">
        <v>2900</v>
      </c>
      <c r="B398" s="34" t="s">
        <v>2901</v>
      </c>
      <c r="C398" s="53" t="s">
        <v>2902</v>
      </c>
      <c r="D398" s="53" t="s">
        <v>2903</v>
      </c>
      <c r="E398" s="53" t="s">
        <v>980</v>
      </c>
      <c r="F398" s="53" t="s">
        <v>2904</v>
      </c>
      <c r="G398" s="53" t="s">
        <v>1126</v>
      </c>
      <c r="H398" s="53" t="s">
        <v>231</v>
      </c>
      <c r="I398" s="53" t="s">
        <v>108</v>
      </c>
      <c r="J398" s="53" t="s">
        <v>2757</v>
      </c>
      <c r="K398" s="53" t="s">
        <v>865</v>
      </c>
      <c r="L398" s="53" t="s">
        <v>2119</v>
      </c>
      <c r="M398" s="53" t="s">
        <v>1128</v>
      </c>
      <c r="N398" s="53" t="s">
        <v>261</v>
      </c>
      <c r="O398" s="54" t="s">
        <v>108</v>
      </c>
      <c r="P398" s="53" t="s">
        <v>108</v>
      </c>
      <c r="Q398" s="53" t="s">
        <v>261</v>
      </c>
      <c r="R398" s="53" t="s">
        <v>108</v>
      </c>
      <c r="S398" s="53" t="s">
        <v>108</v>
      </c>
      <c r="T398" s="53" t="s">
        <v>111</v>
      </c>
      <c r="U398" s="53" t="s">
        <v>112</v>
      </c>
      <c r="V398" s="53" t="s">
        <v>113</v>
      </c>
      <c r="W398" s="53" t="s">
        <v>363</v>
      </c>
      <c r="X398" s="53" t="s">
        <v>804</v>
      </c>
      <c r="Y398" s="53">
        <v>14</v>
      </c>
      <c r="Z398" s="101">
        <v>59.2</v>
      </c>
      <c r="AA398" s="53">
        <v>220</v>
      </c>
      <c r="AB398" s="53" t="s">
        <v>174</v>
      </c>
      <c r="AC398" s="53" t="s">
        <v>108</v>
      </c>
      <c r="AD398" s="55" t="s">
        <v>2482</v>
      </c>
      <c r="AE398" s="53" t="s">
        <v>554</v>
      </c>
      <c r="AF398" s="53" t="s">
        <v>2905</v>
      </c>
      <c r="AG398" s="53" t="s">
        <v>117</v>
      </c>
      <c r="AH398" s="53" t="s">
        <v>113</v>
      </c>
      <c r="AI398" s="37" t="s">
        <v>108</v>
      </c>
      <c r="AJ398" s="53" t="s">
        <v>108</v>
      </c>
      <c r="AK398" s="53">
        <v>2020</v>
      </c>
      <c r="AL398" s="53" t="s">
        <v>2703</v>
      </c>
      <c r="AM398" s="53" t="b">
        <v>0</v>
      </c>
      <c r="AN398" s="53" t="s">
        <v>108</v>
      </c>
      <c r="AO398" s="53" t="s">
        <v>108</v>
      </c>
      <c r="AP398" s="53" t="s">
        <v>108</v>
      </c>
      <c r="AQ398" s="53" t="s">
        <v>118</v>
      </c>
      <c r="AR398" s="53" t="s">
        <v>108</v>
      </c>
      <c r="AS398" s="54" t="s">
        <v>108</v>
      </c>
      <c r="AT398" s="53" t="s">
        <v>108</v>
      </c>
      <c r="AU398" s="53" t="s">
        <v>108</v>
      </c>
      <c r="AV398" s="53" t="s">
        <v>108</v>
      </c>
      <c r="AW398" s="53" t="s">
        <v>108</v>
      </c>
      <c r="AX398" s="53" t="s">
        <v>108</v>
      </c>
      <c r="AY398" s="54" t="s">
        <v>108</v>
      </c>
      <c r="AZ398" s="53" t="s">
        <v>120</v>
      </c>
      <c r="BA398" s="53" t="s">
        <v>108</v>
      </c>
      <c r="BB398" s="34" t="s">
        <v>135</v>
      </c>
      <c r="BC398" s="57" t="s">
        <v>108</v>
      </c>
      <c r="BD398" s="54">
        <v>45413</v>
      </c>
      <c r="BE398" s="37">
        <v>44849</v>
      </c>
      <c r="BF398" s="37">
        <v>45809</v>
      </c>
      <c r="BG398" s="53" t="s">
        <v>861</v>
      </c>
      <c r="BH398" s="53" t="s">
        <v>108</v>
      </c>
      <c r="BI398" s="57" t="b">
        <v>0</v>
      </c>
      <c r="BJ398" s="64">
        <v>9192</v>
      </c>
      <c r="BK398" s="41" t="s">
        <v>108</v>
      </c>
      <c r="BL398" s="113">
        <v>11268.11743</v>
      </c>
      <c r="BM398" s="43">
        <v>9.8642199999999995</v>
      </c>
      <c r="BN398" s="42">
        <v>684.20612000000006</v>
      </c>
      <c r="BO398" s="42">
        <v>1271.8073199999999</v>
      </c>
      <c r="BP398" s="42">
        <v>2441.5245</v>
      </c>
      <c r="BQ398" s="42">
        <v>2658.4857699999998</v>
      </c>
      <c r="BR398" s="43">
        <v>3681.6795000000002</v>
      </c>
      <c r="BS398" s="43">
        <v>520.54999999999995</v>
      </c>
      <c r="BT398" s="42">
        <v>0</v>
      </c>
      <c r="BU398" s="42">
        <v>0</v>
      </c>
      <c r="BV398" s="42">
        <v>0</v>
      </c>
      <c r="BW398" s="42">
        <v>0</v>
      </c>
      <c r="BX398" s="43">
        <v>6902.73783</v>
      </c>
      <c r="BY398" s="43">
        <v>1171.6034</v>
      </c>
      <c r="BZ398" s="43">
        <v>935.59574999999995</v>
      </c>
      <c r="CA398" s="53" t="s">
        <v>423</v>
      </c>
      <c r="CB398" s="58">
        <v>684.20612000000006</v>
      </c>
      <c r="CC398" s="59">
        <v>1271.8073199999999</v>
      </c>
      <c r="CD398" s="58">
        <v>2441.5245</v>
      </c>
      <c r="CE398" s="59">
        <v>2658.4857699999998</v>
      </c>
      <c r="CF398" s="59">
        <v>3152.95703</v>
      </c>
      <c r="CG398" s="53" t="s">
        <v>121</v>
      </c>
      <c r="CH398" s="53" t="s">
        <v>2132</v>
      </c>
      <c r="CI398" s="53" t="s">
        <v>121</v>
      </c>
      <c r="CJ398" s="34" t="s">
        <v>108</v>
      </c>
      <c r="CK398" s="47">
        <v>1</v>
      </c>
      <c r="CL398" s="47">
        <v>0</v>
      </c>
      <c r="CM398" s="48" t="s">
        <v>2906</v>
      </c>
    </row>
    <row r="399" spans="1:91" s="21" customFormat="1" ht="100.5" customHeight="1" x14ac:dyDescent="0.25">
      <c r="A399" s="34" t="s">
        <v>2907</v>
      </c>
      <c r="B399" s="34" t="s">
        <v>2908</v>
      </c>
      <c r="C399" s="53">
        <v>33.7839999999998</v>
      </c>
      <c r="D399" s="53">
        <v>-113.602999999999</v>
      </c>
      <c r="E399" s="53" t="s">
        <v>2909</v>
      </c>
      <c r="F399" s="53" t="s">
        <v>2910</v>
      </c>
      <c r="G399" s="53" t="s">
        <v>2118</v>
      </c>
      <c r="H399" s="53" t="s">
        <v>231</v>
      </c>
      <c r="I399" s="53" t="s">
        <v>108</v>
      </c>
      <c r="J399" s="53" t="s">
        <v>108</v>
      </c>
      <c r="K399" s="53" t="s">
        <v>2480</v>
      </c>
      <c r="L399" s="53" t="s">
        <v>2119</v>
      </c>
      <c r="M399" s="53" t="s">
        <v>108</v>
      </c>
      <c r="N399" s="53" t="s">
        <v>108</v>
      </c>
      <c r="O399" s="54" t="s">
        <v>108</v>
      </c>
      <c r="P399" s="53" t="s">
        <v>108</v>
      </c>
      <c r="Q399" s="53" t="s">
        <v>2817</v>
      </c>
      <c r="R399" s="53" t="s">
        <v>108</v>
      </c>
      <c r="S399" s="53" t="s">
        <v>108</v>
      </c>
      <c r="T399" s="53" t="s">
        <v>111</v>
      </c>
      <c r="U399" s="53" t="s">
        <v>112</v>
      </c>
      <c r="V399" s="53" t="s">
        <v>113</v>
      </c>
      <c r="W399" s="53" t="s">
        <v>1918</v>
      </c>
      <c r="X399" s="34" t="s">
        <v>804</v>
      </c>
      <c r="Y399" s="53" t="s">
        <v>108</v>
      </c>
      <c r="Z399" s="101" t="s">
        <v>108</v>
      </c>
      <c r="AA399" s="53" t="s">
        <v>108</v>
      </c>
      <c r="AB399" s="53" t="s">
        <v>108</v>
      </c>
      <c r="AC399" s="53" t="s">
        <v>108</v>
      </c>
      <c r="AD399" s="35" t="s">
        <v>2482</v>
      </c>
      <c r="AE399" s="34" t="s">
        <v>554</v>
      </c>
      <c r="AF399" s="34" t="s">
        <v>2911</v>
      </c>
      <c r="AG399" s="34" t="s">
        <v>117</v>
      </c>
      <c r="AH399" s="53" t="s">
        <v>113</v>
      </c>
      <c r="AI399" s="37" t="s">
        <v>108</v>
      </c>
      <c r="AJ399" s="53" t="s">
        <v>108</v>
      </c>
      <c r="AK399" s="53">
        <v>2020</v>
      </c>
      <c r="AL399" s="53" t="s">
        <v>2562</v>
      </c>
      <c r="AM399" s="53" t="b">
        <v>0</v>
      </c>
      <c r="AN399" s="53" t="s">
        <v>108</v>
      </c>
      <c r="AO399" s="53" t="s">
        <v>108</v>
      </c>
      <c r="AP399" s="53" t="s">
        <v>108</v>
      </c>
      <c r="AQ399" s="53" t="s">
        <v>118</v>
      </c>
      <c r="AR399" s="53" t="s">
        <v>108</v>
      </c>
      <c r="AS399" s="54" t="s">
        <v>108</v>
      </c>
      <c r="AT399" s="53" t="s">
        <v>108</v>
      </c>
      <c r="AU399" s="53" t="s">
        <v>108</v>
      </c>
      <c r="AV399" s="53" t="s">
        <v>108</v>
      </c>
      <c r="AW399" s="53" t="s">
        <v>108</v>
      </c>
      <c r="AX399" s="53" t="s">
        <v>108</v>
      </c>
      <c r="AY399" s="54" t="s">
        <v>108</v>
      </c>
      <c r="AZ399" s="53" t="s">
        <v>120</v>
      </c>
      <c r="BA399" s="53" t="s">
        <v>108</v>
      </c>
      <c r="BB399" s="34" t="s">
        <v>135</v>
      </c>
      <c r="BC399" s="53" t="s">
        <v>108</v>
      </c>
      <c r="BD399" s="54">
        <v>44466</v>
      </c>
      <c r="BE399" s="56">
        <v>44925</v>
      </c>
      <c r="BF399" s="37">
        <v>45391</v>
      </c>
      <c r="BG399" s="53" t="s">
        <v>422</v>
      </c>
      <c r="BH399" s="53" t="s">
        <v>108</v>
      </c>
      <c r="BI399" s="57" t="b">
        <v>0</v>
      </c>
      <c r="BJ399" s="64">
        <v>19771</v>
      </c>
      <c r="BK399" s="41" t="s">
        <v>108</v>
      </c>
      <c r="BL399" s="113">
        <v>4040.7790500000001</v>
      </c>
      <c r="BM399" s="43">
        <v>357.66464999999999</v>
      </c>
      <c r="BN399" s="42">
        <v>338.57783000000001</v>
      </c>
      <c r="BO399" s="42">
        <v>1301.4664399999999</v>
      </c>
      <c r="BP399" s="42">
        <v>977.62870999999996</v>
      </c>
      <c r="BQ399" s="42">
        <v>296.96068000000002</v>
      </c>
      <c r="BR399" s="43">
        <v>768.48073999999997</v>
      </c>
      <c r="BS399" s="42">
        <v>0</v>
      </c>
      <c r="BT399" s="42">
        <v>0</v>
      </c>
      <c r="BU399" s="42">
        <v>0</v>
      </c>
      <c r="BV399" s="42">
        <v>0</v>
      </c>
      <c r="BW399" s="42">
        <v>0</v>
      </c>
      <c r="BX399" s="43">
        <v>183.27065999999999</v>
      </c>
      <c r="BY399" s="43">
        <v>564.83709999999996</v>
      </c>
      <c r="BZ399" s="43">
        <v>352.80520000000001</v>
      </c>
      <c r="CA399" s="53" t="s">
        <v>286</v>
      </c>
      <c r="CB399" s="58">
        <v>338.57783000000001</v>
      </c>
      <c r="CC399" s="59">
        <v>1301.4664399999999</v>
      </c>
      <c r="CD399" s="59">
        <v>977.62870999999996</v>
      </c>
      <c r="CE399" s="59">
        <v>-952.50396999999998</v>
      </c>
      <c r="CF399" s="59">
        <v>1010.92159</v>
      </c>
      <c r="CG399" s="53" t="s">
        <v>121</v>
      </c>
      <c r="CH399" s="53" t="s">
        <v>2132</v>
      </c>
      <c r="CI399" s="53" t="s">
        <v>121</v>
      </c>
      <c r="CJ399" s="34" t="s">
        <v>108</v>
      </c>
      <c r="CK399" s="47">
        <v>1</v>
      </c>
      <c r="CL399" s="47">
        <v>0</v>
      </c>
      <c r="CM399" s="51" t="s">
        <v>2912</v>
      </c>
    </row>
    <row r="400" spans="1:91" s="21" customFormat="1" ht="100.5" customHeight="1" x14ac:dyDescent="0.25">
      <c r="A400" s="34" t="s">
        <v>2913</v>
      </c>
      <c r="B400" s="34" t="s">
        <v>2914</v>
      </c>
      <c r="C400" s="39">
        <v>35.7996443999997</v>
      </c>
      <c r="D400" s="34">
        <v>-115.00981944</v>
      </c>
      <c r="E400" s="34" t="s">
        <v>403</v>
      </c>
      <c r="F400" s="34" t="s">
        <v>2915</v>
      </c>
      <c r="G400" s="34" t="s">
        <v>261</v>
      </c>
      <c r="H400" s="34" t="s">
        <v>231</v>
      </c>
      <c r="I400" s="34" t="s">
        <v>163</v>
      </c>
      <c r="J400" s="34" t="s">
        <v>2916</v>
      </c>
      <c r="K400" s="34" t="s">
        <v>865</v>
      </c>
      <c r="L400" s="34" t="s">
        <v>2119</v>
      </c>
      <c r="M400" s="34" t="s">
        <v>1128</v>
      </c>
      <c r="N400" s="34" t="s">
        <v>261</v>
      </c>
      <c r="O400" s="37" t="s">
        <v>108</v>
      </c>
      <c r="P400" s="34" t="s">
        <v>108</v>
      </c>
      <c r="Q400" s="34" t="s">
        <v>261</v>
      </c>
      <c r="R400" s="34" t="s">
        <v>108</v>
      </c>
      <c r="S400" s="34" t="s">
        <v>108</v>
      </c>
      <c r="T400" s="34" t="s">
        <v>111</v>
      </c>
      <c r="U400" s="34" t="s">
        <v>112</v>
      </c>
      <c r="V400" s="34" t="s">
        <v>113</v>
      </c>
      <c r="W400" s="34" t="s">
        <v>363</v>
      </c>
      <c r="X400" s="34" t="s">
        <v>385</v>
      </c>
      <c r="Y400" s="34">
        <v>1</v>
      </c>
      <c r="Z400" s="64">
        <v>86.7</v>
      </c>
      <c r="AA400" s="34">
        <v>230</v>
      </c>
      <c r="AB400" s="34" t="s">
        <v>821</v>
      </c>
      <c r="AC400" s="34" t="s">
        <v>108</v>
      </c>
      <c r="AD400" s="35" t="s">
        <v>2917</v>
      </c>
      <c r="AE400" s="34" t="s">
        <v>2918</v>
      </c>
      <c r="AF400" s="34" t="s">
        <v>2919</v>
      </c>
      <c r="AG400" s="34" t="s">
        <v>117</v>
      </c>
      <c r="AH400" s="34" t="s">
        <v>113</v>
      </c>
      <c r="AI400" s="37" t="s">
        <v>108</v>
      </c>
      <c r="AJ400" s="34" t="s">
        <v>108</v>
      </c>
      <c r="AK400" s="34">
        <v>2018</v>
      </c>
      <c r="AL400" s="34" t="s">
        <v>2124</v>
      </c>
      <c r="AM400" s="34" t="b">
        <v>0</v>
      </c>
      <c r="AN400" s="34" t="s">
        <v>108</v>
      </c>
      <c r="AO400" s="34" t="s">
        <v>108</v>
      </c>
      <c r="AP400" s="34" t="s">
        <v>108</v>
      </c>
      <c r="AQ400" s="34" t="s">
        <v>118</v>
      </c>
      <c r="AR400" s="34" t="s">
        <v>108</v>
      </c>
      <c r="AS400" s="37" t="s">
        <v>108</v>
      </c>
      <c r="AT400" s="34" t="s">
        <v>108</v>
      </c>
      <c r="AU400" s="34" t="s">
        <v>108</v>
      </c>
      <c r="AV400" s="34" t="s">
        <v>108</v>
      </c>
      <c r="AW400" s="34" t="s">
        <v>108</v>
      </c>
      <c r="AX400" s="34" t="s">
        <v>108</v>
      </c>
      <c r="AY400" s="37" t="s">
        <v>108</v>
      </c>
      <c r="AZ400" s="34" t="s">
        <v>120</v>
      </c>
      <c r="BA400" s="34" t="s">
        <v>108</v>
      </c>
      <c r="BB400" s="34" t="s">
        <v>135</v>
      </c>
      <c r="BC400" s="39" t="s">
        <v>108</v>
      </c>
      <c r="BD400" s="37">
        <v>45015</v>
      </c>
      <c r="BE400" s="37">
        <v>44268</v>
      </c>
      <c r="BF400" s="37">
        <v>45565</v>
      </c>
      <c r="BG400" s="34" t="s">
        <v>861</v>
      </c>
      <c r="BH400" s="34" t="s">
        <v>415</v>
      </c>
      <c r="BI400" s="39" t="b">
        <v>0</v>
      </c>
      <c r="BJ400" s="64">
        <v>8571</v>
      </c>
      <c r="BK400" s="41" t="s">
        <v>108</v>
      </c>
      <c r="BL400" s="113">
        <v>5351.6722399999999</v>
      </c>
      <c r="BM400" s="42">
        <v>2.75529</v>
      </c>
      <c r="BN400" s="42">
        <v>136.81795</v>
      </c>
      <c r="BO400" s="43">
        <v>911.52734999999996</v>
      </c>
      <c r="BP400" s="42">
        <v>2975.21029</v>
      </c>
      <c r="BQ400" s="42">
        <v>1291.5957100000001</v>
      </c>
      <c r="BR400" s="43">
        <v>33.765650000000001</v>
      </c>
      <c r="BS400" s="42">
        <v>0</v>
      </c>
      <c r="BT400" s="42">
        <v>0</v>
      </c>
      <c r="BU400" s="42">
        <v>0</v>
      </c>
      <c r="BV400" s="42">
        <v>0</v>
      </c>
      <c r="BW400" s="42">
        <v>0</v>
      </c>
      <c r="BX400" s="42">
        <v>0</v>
      </c>
      <c r="BY400" s="43">
        <v>1057.6946700000001</v>
      </c>
      <c r="BZ400" s="42">
        <v>273.90579000000002</v>
      </c>
      <c r="CA400" s="34" t="s">
        <v>2252</v>
      </c>
      <c r="CB400" s="42">
        <v>136.81795</v>
      </c>
      <c r="CC400" s="43">
        <v>911.52734999999996</v>
      </c>
      <c r="CD400" s="42">
        <v>2975.21029</v>
      </c>
      <c r="CE400" s="42">
        <v>1291.5957100000001</v>
      </c>
      <c r="CF400" s="42">
        <v>33.765650000000001</v>
      </c>
      <c r="CG400" s="34" t="s">
        <v>121</v>
      </c>
      <c r="CH400" s="45" t="s">
        <v>2132</v>
      </c>
      <c r="CI400" s="71" t="s">
        <v>121</v>
      </c>
      <c r="CJ400" s="34" t="s">
        <v>108</v>
      </c>
      <c r="CK400" s="47">
        <v>1</v>
      </c>
      <c r="CL400" s="47">
        <v>0</v>
      </c>
      <c r="CM400" s="51" t="s">
        <v>2920</v>
      </c>
    </row>
    <row r="401" spans="1:91" s="21" customFormat="1" ht="100.5" customHeight="1" x14ac:dyDescent="0.25">
      <c r="A401" s="34" t="s">
        <v>2916</v>
      </c>
      <c r="B401" s="34" t="s">
        <v>2921</v>
      </c>
      <c r="C401" s="53" t="s">
        <v>2661</v>
      </c>
      <c r="D401" s="53" t="s">
        <v>2662</v>
      </c>
      <c r="E401" s="53" t="s">
        <v>2663</v>
      </c>
      <c r="F401" s="53" t="s">
        <v>2922</v>
      </c>
      <c r="G401" s="53" t="s">
        <v>2118</v>
      </c>
      <c r="H401" s="53" t="s">
        <v>231</v>
      </c>
      <c r="I401" s="53" t="s">
        <v>108</v>
      </c>
      <c r="J401" s="53" t="s">
        <v>2923</v>
      </c>
      <c r="K401" s="53" t="s">
        <v>128</v>
      </c>
      <c r="L401" s="53" t="s">
        <v>2119</v>
      </c>
      <c r="M401" s="53" t="s">
        <v>2120</v>
      </c>
      <c r="N401" s="53" t="s">
        <v>2121</v>
      </c>
      <c r="O401" s="54" t="s">
        <v>108</v>
      </c>
      <c r="P401" s="53" t="s">
        <v>108</v>
      </c>
      <c r="Q401" s="53" t="s">
        <v>261</v>
      </c>
      <c r="R401" s="53" t="s">
        <v>362</v>
      </c>
      <c r="S401" s="53" t="s">
        <v>108</v>
      </c>
      <c r="T401" s="53" t="s">
        <v>111</v>
      </c>
      <c r="U401" s="53" t="s">
        <v>112</v>
      </c>
      <c r="V401" s="53" t="s">
        <v>113</v>
      </c>
      <c r="W401" s="53" t="s">
        <v>1918</v>
      </c>
      <c r="X401" s="53" t="s">
        <v>385</v>
      </c>
      <c r="Y401" s="53" t="s">
        <v>108</v>
      </c>
      <c r="Z401" s="101" t="s">
        <v>108</v>
      </c>
      <c r="AA401" s="53" t="s">
        <v>108</v>
      </c>
      <c r="AB401" s="53" t="s">
        <v>108</v>
      </c>
      <c r="AC401" s="53" t="s">
        <v>108</v>
      </c>
      <c r="AD401" s="55" t="s">
        <v>2482</v>
      </c>
      <c r="AE401" s="53" t="s">
        <v>554</v>
      </c>
      <c r="AF401" s="53" t="s">
        <v>2924</v>
      </c>
      <c r="AG401" s="53" t="s">
        <v>117</v>
      </c>
      <c r="AH401" s="53" t="s">
        <v>113</v>
      </c>
      <c r="AI401" s="37" t="s">
        <v>108</v>
      </c>
      <c r="AJ401" s="53" t="s">
        <v>108</v>
      </c>
      <c r="AK401" s="53">
        <v>2021</v>
      </c>
      <c r="AL401" s="53" t="s">
        <v>2498</v>
      </c>
      <c r="AM401" s="53" t="b">
        <v>0</v>
      </c>
      <c r="AN401" s="53" t="s">
        <v>108</v>
      </c>
      <c r="AO401" s="53" t="s">
        <v>108</v>
      </c>
      <c r="AP401" s="53" t="s">
        <v>108</v>
      </c>
      <c r="AQ401" s="53" t="s">
        <v>118</v>
      </c>
      <c r="AR401" s="53" t="s">
        <v>108</v>
      </c>
      <c r="AS401" s="54" t="s">
        <v>108</v>
      </c>
      <c r="AT401" s="53" t="s">
        <v>108</v>
      </c>
      <c r="AU401" s="53" t="s">
        <v>108</v>
      </c>
      <c r="AV401" s="53" t="s">
        <v>108</v>
      </c>
      <c r="AW401" s="53" t="s">
        <v>108</v>
      </c>
      <c r="AX401" s="53" t="s">
        <v>108</v>
      </c>
      <c r="AY401" s="54" t="s">
        <v>108</v>
      </c>
      <c r="AZ401" s="53" t="s">
        <v>120</v>
      </c>
      <c r="BA401" s="53" t="s">
        <v>108</v>
      </c>
      <c r="BB401" s="34" t="s">
        <v>327</v>
      </c>
      <c r="BC401" s="57" t="s">
        <v>527</v>
      </c>
      <c r="BD401" s="82">
        <v>46391</v>
      </c>
      <c r="BE401" s="37">
        <v>45473</v>
      </c>
      <c r="BF401" s="37">
        <v>46934</v>
      </c>
      <c r="BG401" s="53" t="s">
        <v>422</v>
      </c>
      <c r="BH401" s="53" t="s">
        <v>108</v>
      </c>
      <c r="BI401" s="53" t="b">
        <v>0</v>
      </c>
      <c r="BJ401" s="64">
        <v>40582</v>
      </c>
      <c r="BK401" s="41" t="s">
        <v>108</v>
      </c>
      <c r="BL401" s="113">
        <v>19713.167730000001</v>
      </c>
      <c r="BM401" s="42">
        <v>0</v>
      </c>
      <c r="BN401" s="43">
        <v>155.93888000000001</v>
      </c>
      <c r="BO401" s="42">
        <v>160.9238</v>
      </c>
      <c r="BP401" s="43">
        <v>386.76431000000002</v>
      </c>
      <c r="BQ401" s="42">
        <v>767.68826999999999</v>
      </c>
      <c r="BR401" s="43">
        <v>3594.0524700000001</v>
      </c>
      <c r="BS401" s="43">
        <v>3545</v>
      </c>
      <c r="BT401" s="43">
        <v>2912</v>
      </c>
      <c r="BU401" s="43">
        <v>4127</v>
      </c>
      <c r="BV401" s="43">
        <v>4063.8</v>
      </c>
      <c r="BW401" s="42">
        <v>0</v>
      </c>
      <c r="BX401" s="43">
        <v>5008.5676100000001</v>
      </c>
      <c r="BY401" s="43">
        <v>568.39763000000005</v>
      </c>
      <c r="BZ401" s="43">
        <v>315.45780999999999</v>
      </c>
      <c r="CA401" s="53" t="s">
        <v>204</v>
      </c>
      <c r="CB401" s="58">
        <v>155.51306</v>
      </c>
      <c r="CC401" s="59">
        <v>160.26618999999999</v>
      </c>
      <c r="CD401" s="58">
        <v>376.31169</v>
      </c>
      <c r="CE401" s="59">
        <v>750.81877999999995</v>
      </c>
      <c r="CF401" s="59">
        <v>3565.65789</v>
      </c>
      <c r="CG401" s="53" t="s">
        <v>121</v>
      </c>
      <c r="CH401" s="53" t="s">
        <v>2132</v>
      </c>
      <c r="CI401" s="53" t="s">
        <v>121</v>
      </c>
      <c r="CJ401" s="34" t="s">
        <v>108</v>
      </c>
      <c r="CK401" s="47">
        <v>1</v>
      </c>
      <c r="CL401" s="47">
        <v>0</v>
      </c>
      <c r="CM401" s="48" t="s">
        <v>2925</v>
      </c>
    </row>
    <row r="402" spans="1:91" s="21" customFormat="1" ht="100.5" customHeight="1" x14ac:dyDescent="0.25">
      <c r="A402" s="34" t="s">
        <v>2926</v>
      </c>
      <c r="B402" s="34" t="s">
        <v>2927</v>
      </c>
      <c r="C402" s="53" t="s">
        <v>108</v>
      </c>
      <c r="D402" s="53" t="s">
        <v>108</v>
      </c>
      <c r="E402" s="53" t="s">
        <v>108</v>
      </c>
      <c r="F402" s="53" t="s">
        <v>2928</v>
      </c>
      <c r="G402" s="53" t="s">
        <v>2118</v>
      </c>
      <c r="H402" s="53" t="s">
        <v>231</v>
      </c>
      <c r="I402" s="53" t="s">
        <v>108</v>
      </c>
      <c r="J402" s="57" t="s">
        <v>2929</v>
      </c>
      <c r="K402" s="53" t="s">
        <v>128</v>
      </c>
      <c r="L402" s="53" t="s">
        <v>2119</v>
      </c>
      <c r="M402" s="53" t="s">
        <v>2120</v>
      </c>
      <c r="N402" s="53" t="s">
        <v>2121</v>
      </c>
      <c r="O402" s="54" t="s">
        <v>108</v>
      </c>
      <c r="P402" s="53" t="s">
        <v>108</v>
      </c>
      <c r="Q402" s="53" t="s">
        <v>261</v>
      </c>
      <c r="R402" s="53" t="s">
        <v>362</v>
      </c>
      <c r="S402" s="53" t="s">
        <v>108</v>
      </c>
      <c r="T402" s="53" t="s">
        <v>108</v>
      </c>
      <c r="U402" s="53" t="s">
        <v>112</v>
      </c>
      <c r="V402" s="53" t="s">
        <v>113</v>
      </c>
      <c r="W402" s="53" t="s">
        <v>1918</v>
      </c>
      <c r="X402" s="53" t="s">
        <v>385</v>
      </c>
      <c r="Y402" s="53" t="s">
        <v>108</v>
      </c>
      <c r="Z402" s="101" t="s">
        <v>108</v>
      </c>
      <c r="AA402" s="53" t="s">
        <v>108</v>
      </c>
      <c r="AB402" s="53" t="s">
        <v>108</v>
      </c>
      <c r="AC402" s="53" t="s">
        <v>108</v>
      </c>
      <c r="AD402" s="55" t="s">
        <v>2482</v>
      </c>
      <c r="AE402" s="53" t="s">
        <v>554</v>
      </c>
      <c r="AF402" s="53" t="s">
        <v>2930</v>
      </c>
      <c r="AG402" s="53" t="s">
        <v>117</v>
      </c>
      <c r="AH402" s="53" t="s">
        <v>113</v>
      </c>
      <c r="AI402" s="37" t="s">
        <v>108</v>
      </c>
      <c r="AJ402" s="53" t="s">
        <v>108</v>
      </c>
      <c r="AK402" s="53">
        <v>2021</v>
      </c>
      <c r="AL402" s="53" t="s">
        <v>2498</v>
      </c>
      <c r="AM402" s="53" t="b">
        <v>0</v>
      </c>
      <c r="AN402" s="53" t="s">
        <v>108</v>
      </c>
      <c r="AO402" s="53" t="s">
        <v>108</v>
      </c>
      <c r="AP402" s="53" t="s">
        <v>108</v>
      </c>
      <c r="AQ402" s="53" t="s">
        <v>118</v>
      </c>
      <c r="AR402" s="53" t="s">
        <v>108</v>
      </c>
      <c r="AS402" s="54" t="s">
        <v>108</v>
      </c>
      <c r="AT402" s="53" t="s">
        <v>108</v>
      </c>
      <c r="AU402" s="53" t="s">
        <v>108</v>
      </c>
      <c r="AV402" s="53" t="s">
        <v>108</v>
      </c>
      <c r="AW402" s="53" t="s">
        <v>108</v>
      </c>
      <c r="AX402" s="53" t="s">
        <v>108</v>
      </c>
      <c r="AY402" s="54" t="s">
        <v>108</v>
      </c>
      <c r="AZ402" s="53" t="s">
        <v>120</v>
      </c>
      <c r="BA402" s="53" t="s">
        <v>108</v>
      </c>
      <c r="BB402" s="34" t="s">
        <v>327</v>
      </c>
      <c r="BC402" s="53" t="s">
        <v>512</v>
      </c>
      <c r="BD402" s="82">
        <v>47120</v>
      </c>
      <c r="BE402" s="37">
        <v>45473</v>
      </c>
      <c r="BF402" s="38">
        <v>48213</v>
      </c>
      <c r="BG402" s="53" t="s">
        <v>422</v>
      </c>
      <c r="BH402" s="53" t="s">
        <v>108</v>
      </c>
      <c r="BI402" s="53" t="b">
        <v>0</v>
      </c>
      <c r="BJ402" s="64">
        <v>44746</v>
      </c>
      <c r="BK402" s="41" t="s">
        <v>108</v>
      </c>
      <c r="BL402" s="113">
        <v>12921.18571</v>
      </c>
      <c r="BM402" s="42">
        <v>0</v>
      </c>
      <c r="BN402" s="42">
        <v>43.885399999999997</v>
      </c>
      <c r="BO402" s="43">
        <v>110.13279</v>
      </c>
      <c r="BP402" s="43">
        <v>249.35016999999999</v>
      </c>
      <c r="BQ402" s="43">
        <v>132.58037999999999</v>
      </c>
      <c r="BR402" s="43">
        <v>137.91977</v>
      </c>
      <c r="BS402" s="43">
        <v>58.155099999999997</v>
      </c>
      <c r="BT402" s="43">
        <v>59.474499999999999</v>
      </c>
      <c r="BU402" s="43">
        <v>211.02699999999999</v>
      </c>
      <c r="BV402" s="43">
        <v>646.2115</v>
      </c>
      <c r="BW402" s="43">
        <v>2892.8274999999999</v>
      </c>
      <c r="BX402" s="43">
        <v>644.51538000000005</v>
      </c>
      <c r="BY402" s="43">
        <v>191.55258000000001</v>
      </c>
      <c r="BZ402" s="43">
        <v>98.849029999999999</v>
      </c>
      <c r="CA402" s="53" t="s">
        <v>204</v>
      </c>
      <c r="CB402" s="59">
        <v>43.88541</v>
      </c>
      <c r="CC402" s="59">
        <v>110.13279</v>
      </c>
      <c r="CD402" s="59">
        <v>230.03478000000001</v>
      </c>
      <c r="CE402" s="59">
        <v>127.26582999999999</v>
      </c>
      <c r="CF402" s="59">
        <v>133.19658999999999</v>
      </c>
      <c r="CG402" s="53" t="s">
        <v>121</v>
      </c>
      <c r="CH402" s="53" t="s">
        <v>2132</v>
      </c>
      <c r="CI402" s="53" t="s">
        <v>121</v>
      </c>
      <c r="CJ402" s="34" t="s">
        <v>108</v>
      </c>
      <c r="CK402" s="47">
        <v>1</v>
      </c>
      <c r="CL402" s="47">
        <v>0</v>
      </c>
      <c r="CM402" s="48" t="s">
        <v>2931</v>
      </c>
    </row>
    <row r="403" spans="1:91" s="21" customFormat="1" ht="100.5" customHeight="1" x14ac:dyDescent="0.25">
      <c r="A403" s="34" t="s">
        <v>2932</v>
      </c>
      <c r="B403" s="34" t="s">
        <v>2933</v>
      </c>
      <c r="C403" s="53" t="s">
        <v>2934</v>
      </c>
      <c r="D403" s="53" t="s">
        <v>2935</v>
      </c>
      <c r="E403" s="53" t="s">
        <v>2077</v>
      </c>
      <c r="F403" s="53" t="s">
        <v>2936</v>
      </c>
      <c r="G403" s="53" t="s">
        <v>1126</v>
      </c>
      <c r="H403" s="53" t="s">
        <v>231</v>
      </c>
      <c r="I403" s="53" t="s">
        <v>108</v>
      </c>
      <c r="J403" s="53" t="s">
        <v>108</v>
      </c>
      <c r="K403" s="53" t="s">
        <v>2480</v>
      </c>
      <c r="L403" s="53" t="s">
        <v>2119</v>
      </c>
      <c r="M403" s="53" t="s">
        <v>108</v>
      </c>
      <c r="N403" s="53" t="s">
        <v>108</v>
      </c>
      <c r="O403" s="53" t="s">
        <v>108</v>
      </c>
      <c r="P403" s="53" t="s">
        <v>108</v>
      </c>
      <c r="Q403" s="53" t="s">
        <v>2817</v>
      </c>
      <c r="R403" s="53" t="s">
        <v>108</v>
      </c>
      <c r="S403" s="53" t="s">
        <v>108</v>
      </c>
      <c r="T403" s="53" t="s">
        <v>111</v>
      </c>
      <c r="U403" s="53" t="s">
        <v>112</v>
      </c>
      <c r="V403" s="53" t="s">
        <v>113</v>
      </c>
      <c r="W403" s="53" t="s">
        <v>2937</v>
      </c>
      <c r="X403" s="34" t="s">
        <v>385</v>
      </c>
      <c r="Y403" s="53">
        <v>7</v>
      </c>
      <c r="Z403" s="101">
        <v>12.33</v>
      </c>
      <c r="AA403" s="53">
        <v>220</v>
      </c>
      <c r="AB403" s="53" t="s">
        <v>174</v>
      </c>
      <c r="AC403" s="53" t="s">
        <v>108</v>
      </c>
      <c r="AD403" s="35" t="s">
        <v>2482</v>
      </c>
      <c r="AE403" s="34" t="s">
        <v>554</v>
      </c>
      <c r="AF403" s="34" t="s">
        <v>2938</v>
      </c>
      <c r="AG403" s="34" t="s">
        <v>117</v>
      </c>
      <c r="AH403" s="53" t="s">
        <v>113</v>
      </c>
      <c r="AI403" s="37" t="s">
        <v>108</v>
      </c>
      <c r="AJ403" s="53" t="s">
        <v>108</v>
      </c>
      <c r="AK403" s="53">
        <v>2020</v>
      </c>
      <c r="AL403" s="53" t="s">
        <v>2703</v>
      </c>
      <c r="AM403" s="53" t="b">
        <v>0</v>
      </c>
      <c r="AN403" s="53" t="s">
        <v>108</v>
      </c>
      <c r="AO403" s="53" t="s">
        <v>108</v>
      </c>
      <c r="AP403" s="53" t="s">
        <v>108</v>
      </c>
      <c r="AQ403" s="53" t="s">
        <v>118</v>
      </c>
      <c r="AR403" s="53" t="s">
        <v>1353</v>
      </c>
      <c r="AS403" s="85">
        <v>44491</v>
      </c>
      <c r="AT403" s="53" t="s">
        <v>2396</v>
      </c>
      <c r="AU403" s="53" t="s">
        <v>108</v>
      </c>
      <c r="AV403" s="53" t="s">
        <v>1750</v>
      </c>
      <c r="AW403" s="53" t="s">
        <v>108</v>
      </c>
      <c r="AX403" s="53" t="s">
        <v>2939</v>
      </c>
      <c r="AY403" s="57" t="s">
        <v>108</v>
      </c>
      <c r="AZ403" s="57" t="s">
        <v>120</v>
      </c>
      <c r="BA403" s="53" t="s">
        <v>108</v>
      </c>
      <c r="BB403" s="34" t="s">
        <v>1769</v>
      </c>
      <c r="BC403" s="57" t="s">
        <v>108</v>
      </c>
      <c r="BD403" s="54" t="s">
        <v>108</v>
      </c>
      <c r="BE403" s="37" t="s">
        <v>108</v>
      </c>
      <c r="BF403" s="37" t="s">
        <v>108</v>
      </c>
      <c r="BG403" s="53" t="s">
        <v>108</v>
      </c>
      <c r="BH403" s="53" t="s">
        <v>108</v>
      </c>
      <c r="BI403" s="53" t="b">
        <v>0</v>
      </c>
      <c r="BJ403" s="64">
        <v>8084</v>
      </c>
      <c r="BK403" s="34" t="s">
        <v>108</v>
      </c>
      <c r="BL403" s="113">
        <v>0</v>
      </c>
      <c r="BM403" s="42">
        <v>0</v>
      </c>
      <c r="BN403" s="42">
        <v>8.1900200000000005</v>
      </c>
      <c r="BO403" s="42">
        <v>3.6654800000000001</v>
      </c>
      <c r="BP403" s="43">
        <v>2.5170499999999998</v>
      </c>
      <c r="BQ403" s="42">
        <v>3.28077</v>
      </c>
      <c r="BR403" s="43">
        <v>-17.653320000000001</v>
      </c>
      <c r="BS403" s="42">
        <v>0</v>
      </c>
      <c r="BT403" s="42">
        <v>0</v>
      </c>
      <c r="BU403" s="42">
        <v>0</v>
      </c>
      <c r="BV403" s="42">
        <v>0</v>
      </c>
      <c r="BW403" s="42">
        <v>0</v>
      </c>
      <c r="BX403" s="43">
        <v>0</v>
      </c>
      <c r="BY403" s="43">
        <v>0</v>
      </c>
      <c r="BZ403" s="42">
        <v>0</v>
      </c>
      <c r="CA403" s="53" t="s">
        <v>204</v>
      </c>
      <c r="CB403" s="58">
        <v>8.1900200000000005</v>
      </c>
      <c r="CC403" s="58">
        <v>3.6654800000000001</v>
      </c>
      <c r="CD403" s="59">
        <v>2.5170499999999998</v>
      </c>
      <c r="CE403" s="58">
        <v>3.28077</v>
      </c>
      <c r="CF403" s="58">
        <v>-17.653320000000001</v>
      </c>
      <c r="CG403" s="53" t="s">
        <v>121</v>
      </c>
      <c r="CH403" s="53" t="s">
        <v>2132</v>
      </c>
      <c r="CI403" s="53" t="s">
        <v>121</v>
      </c>
      <c r="CJ403" s="34" t="s">
        <v>108</v>
      </c>
      <c r="CK403" s="47">
        <v>1</v>
      </c>
      <c r="CL403" s="47">
        <v>0</v>
      </c>
      <c r="CM403" s="48" t="s">
        <v>2940</v>
      </c>
    </row>
    <row r="404" spans="1:91" s="21" customFormat="1" ht="100.5" customHeight="1" x14ac:dyDescent="0.25">
      <c r="A404" s="34" t="s">
        <v>2941</v>
      </c>
      <c r="B404" s="34" t="s">
        <v>2942</v>
      </c>
      <c r="C404" s="53" t="s">
        <v>2943</v>
      </c>
      <c r="D404" s="53" t="s">
        <v>2944</v>
      </c>
      <c r="E404" s="53" t="s">
        <v>1041</v>
      </c>
      <c r="F404" s="53" t="s">
        <v>2945</v>
      </c>
      <c r="G404" s="53" t="s">
        <v>1873</v>
      </c>
      <c r="H404" s="53" t="s">
        <v>231</v>
      </c>
      <c r="I404" s="53" t="s">
        <v>108</v>
      </c>
      <c r="J404" s="53" t="s">
        <v>108</v>
      </c>
      <c r="K404" s="53" t="s">
        <v>2480</v>
      </c>
      <c r="L404" s="53" t="s">
        <v>2119</v>
      </c>
      <c r="M404" s="53" t="s">
        <v>108</v>
      </c>
      <c r="N404" s="53" t="s">
        <v>108</v>
      </c>
      <c r="O404" s="54" t="s">
        <v>108</v>
      </c>
      <c r="P404" s="53" t="s">
        <v>108</v>
      </c>
      <c r="Q404" s="53" t="s">
        <v>2817</v>
      </c>
      <c r="R404" s="53" t="s">
        <v>108</v>
      </c>
      <c r="S404" s="53" t="s">
        <v>108</v>
      </c>
      <c r="T404" s="53" t="s">
        <v>111</v>
      </c>
      <c r="U404" s="53" t="s">
        <v>112</v>
      </c>
      <c r="V404" s="53" t="s">
        <v>113</v>
      </c>
      <c r="W404" s="53" t="s">
        <v>2946</v>
      </c>
      <c r="X404" s="34" t="s">
        <v>385</v>
      </c>
      <c r="Y404" s="53">
        <v>0.7</v>
      </c>
      <c r="Z404" s="101">
        <v>48.96</v>
      </c>
      <c r="AA404" s="53" t="s">
        <v>2947</v>
      </c>
      <c r="AB404" s="53" t="s">
        <v>467</v>
      </c>
      <c r="AC404" s="53" t="s">
        <v>108</v>
      </c>
      <c r="AD404" s="35" t="s">
        <v>2482</v>
      </c>
      <c r="AE404" s="34" t="s">
        <v>554</v>
      </c>
      <c r="AF404" s="34" t="s">
        <v>2948</v>
      </c>
      <c r="AG404" s="34" t="s">
        <v>117</v>
      </c>
      <c r="AH404" s="53" t="s">
        <v>113</v>
      </c>
      <c r="AI404" s="37" t="s">
        <v>108</v>
      </c>
      <c r="AJ404" s="53" t="s">
        <v>108</v>
      </c>
      <c r="AK404" s="53">
        <v>2020</v>
      </c>
      <c r="AL404" s="53" t="s">
        <v>2498</v>
      </c>
      <c r="AM404" s="53" t="b">
        <v>0</v>
      </c>
      <c r="AN404" s="53" t="s">
        <v>108</v>
      </c>
      <c r="AO404" s="53" t="s">
        <v>108</v>
      </c>
      <c r="AP404" s="53" t="s">
        <v>108</v>
      </c>
      <c r="AQ404" s="53" t="s">
        <v>118</v>
      </c>
      <c r="AR404" s="53" t="s">
        <v>108</v>
      </c>
      <c r="AS404" s="54" t="s">
        <v>108</v>
      </c>
      <c r="AT404" s="53" t="s">
        <v>108</v>
      </c>
      <c r="AU404" s="53" t="s">
        <v>108</v>
      </c>
      <c r="AV404" s="53" t="s">
        <v>108</v>
      </c>
      <c r="AW404" s="53" t="s">
        <v>108</v>
      </c>
      <c r="AX404" s="53" t="s">
        <v>108</v>
      </c>
      <c r="AY404" s="54" t="s">
        <v>108</v>
      </c>
      <c r="AZ404" s="53" t="s">
        <v>120</v>
      </c>
      <c r="BA404" s="53" t="s">
        <v>108</v>
      </c>
      <c r="BB404" s="34" t="s">
        <v>135</v>
      </c>
      <c r="BC404" s="53" t="s">
        <v>108</v>
      </c>
      <c r="BD404" s="54">
        <v>45078</v>
      </c>
      <c r="BE404" s="37">
        <v>44849</v>
      </c>
      <c r="BF404" s="37">
        <v>45945</v>
      </c>
      <c r="BG404" s="53" t="s">
        <v>415</v>
      </c>
      <c r="BH404" s="53" t="s">
        <v>147</v>
      </c>
      <c r="BI404" s="57" t="b">
        <v>0</v>
      </c>
      <c r="BJ404" s="64">
        <v>21509</v>
      </c>
      <c r="BK404" s="41" t="s">
        <v>108</v>
      </c>
      <c r="BL404" s="113">
        <v>1841.8907138</v>
      </c>
      <c r="BM404" s="43">
        <v>-211.08116000000001</v>
      </c>
      <c r="BN404" s="43">
        <v>-1737.58133</v>
      </c>
      <c r="BO404" s="43">
        <v>271.02051</v>
      </c>
      <c r="BP404" s="43">
        <v>6482.1684500000001</v>
      </c>
      <c r="BQ404" s="43">
        <v>-3806.2088899999999</v>
      </c>
      <c r="BR404" s="43">
        <v>811.37040000000002</v>
      </c>
      <c r="BS404" s="43">
        <v>32.202733799999997</v>
      </c>
      <c r="BT404" s="42">
        <v>0</v>
      </c>
      <c r="BU404" s="42">
        <v>0</v>
      </c>
      <c r="BV404" s="42">
        <v>0</v>
      </c>
      <c r="BW404" s="42">
        <v>0</v>
      </c>
      <c r="BX404" s="43">
        <v>-3643.01332</v>
      </c>
      <c r="BY404" s="43">
        <v>1231.8222499999999</v>
      </c>
      <c r="BZ404" s="42">
        <v>239.41243</v>
      </c>
      <c r="CA404" s="53" t="s">
        <v>423</v>
      </c>
      <c r="CB404" s="59">
        <v>-1737.58133</v>
      </c>
      <c r="CC404" s="59">
        <v>271.02051</v>
      </c>
      <c r="CD404" s="59">
        <v>6420.1268499999996</v>
      </c>
      <c r="CE404" s="59">
        <v>-3830.1690199999998</v>
      </c>
      <c r="CF404" s="59">
        <v>806.04290000000003</v>
      </c>
      <c r="CG404" s="53" t="s">
        <v>121</v>
      </c>
      <c r="CH404" s="53" t="s">
        <v>121</v>
      </c>
      <c r="CI404" s="53" t="s">
        <v>121</v>
      </c>
      <c r="CJ404" s="34" t="s">
        <v>108</v>
      </c>
      <c r="CK404" s="47">
        <v>1</v>
      </c>
      <c r="CL404" s="47">
        <v>0</v>
      </c>
      <c r="CM404" s="51" t="s">
        <v>453</v>
      </c>
    </row>
    <row r="405" spans="1:91" s="21" customFormat="1" ht="100.5" customHeight="1" x14ac:dyDescent="0.25">
      <c r="A405" s="34" t="s">
        <v>2949</v>
      </c>
      <c r="B405" s="34" t="s">
        <v>2950</v>
      </c>
      <c r="C405" s="53" t="s">
        <v>2951</v>
      </c>
      <c r="D405" s="53" t="s">
        <v>2952</v>
      </c>
      <c r="E405" s="53" t="s">
        <v>2953</v>
      </c>
      <c r="F405" s="53" t="s">
        <v>2954</v>
      </c>
      <c r="G405" s="53" t="s">
        <v>246</v>
      </c>
      <c r="H405" s="53" t="s">
        <v>107</v>
      </c>
      <c r="I405" s="53" t="s">
        <v>163</v>
      </c>
      <c r="J405" s="53" t="s">
        <v>108</v>
      </c>
      <c r="K405" s="53" t="s">
        <v>128</v>
      </c>
      <c r="L405" s="53" t="s">
        <v>2676</v>
      </c>
      <c r="M405" s="53" t="s">
        <v>2120</v>
      </c>
      <c r="N405" s="53" t="s">
        <v>108</v>
      </c>
      <c r="O405" s="54">
        <v>43955</v>
      </c>
      <c r="P405" s="53">
        <v>52</v>
      </c>
      <c r="Q405" s="53" t="s">
        <v>261</v>
      </c>
      <c r="R405" s="53" t="s">
        <v>362</v>
      </c>
      <c r="S405" s="53" t="s">
        <v>2955</v>
      </c>
      <c r="T405" s="53" t="s">
        <v>2044</v>
      </c>
      <c r="U405" s="53" t="s">
        <v>112</v>
      </c>
      <c r="V405" s="53" t="s">
        <v>113</v>
      </c>
      <c r="W405" s="53" t="s">
        <v>2956</v>
      </c>
      <c r="X405" s="57" t="s">
        <v>374</v>
      </c>
      <c r="Y405" s="53">
        <v>11.5</v>
      </c>
      <c r="Z405" s="101" t="s">
        <v>108</v>
      </c>
      <c r="AA405" s="53">
        <v>220</v>
      </c>
      <c r="AB405" s="53" t="s">
        <v>108</v>
      </c>
      <c r="AC405" s="53" t="s">
        <v>108</v>
      </c>
      <c r="AD405" s="55" t="s">
        <v>2482</v>
      </c>
      <c r="AE405" s="53" t="s">
        <v>554</v>
      </c>
      <c r="AF405" s="53" t="s">
        <v>2957</v>
      </c>
      <c r="AG405" s="53" t="s">
        <v>117</v>
      </c>
      <c r="AH405" s="53" t="s">
        <v>113</v>
      </c>
      <c r="AI405" s="37" t="s">
        <v>108</v>
      </c>
      <c r="AJ405" s="53" t="s">
        <v>108</v>
      </c>
      <c r="AK405" s="53">
        <v>2020</v>
      </c>
      <c r="AL405" s="53" t="s">
        <v>2498</v>
      </c>
      <c r="AM405" s="53" t="b">
        <v>0</v>
      </c>
      <c r="AN405" s="53" t="s">
        <v>2958</v>
      </c>
      <c r="AO405" s="53" t="s">
        <v>108</v>
      </c>
      <c r="AP405" s="57" t="s">
        <v>2959</v>
      </c>
      <c r="AQ405" s="53" t="s">
        <v>113</v>
      </c>
      <c r="AR405" s="53" t="s">
        <v>108</v>
      </c>
      <c r="AS405" s="54" t="s">
        <v>108</v>
      </c>
      <c r="AT405" s="53" t="s">
        <v>108</v>
      </c>
      <c r="AU405" s="53" t="s">
        <v>108</v>
      </c>
      <c r="AV405" s="53" t="s">
        <v>108</v>
      </c>
      <c r="AW405" s="53" t="s">
        <v>108</v>
      </c>
      <c r="AX405" s="53" t="s">
        <v>108</v>
      </c>
      <c r="AY405" s="54" t="s">
        <v>108</v>
      </c>
      <c r="AZ405" s="53" t="s">
        <v>120</v>
      </c>
      <c r="BA405" s="53" t="s">
        <v>108</v>
      </c>
      <c r="BB405" s="34" t="s">
        <v>191</v>
      </c>
      <c r="BC405" s="57" t="s">
        <v>512</v>
      </c>
      <c r="BD405" s="82">
        <v>47092</v>
      </c>
      <c r="BE405" s="37">
        <v>45078</v>
      </c>
      <c r="BF405" s="37">
        <v>47270</v>
      </c>
      <c r="BG405" s="53" t="s">
        <v>415</v>
      </c>
      <c r="BH405" s="53" t="s">
        <v>147</v>
      </c>
      <c r="BI405" s="53" t="b">
        <v>0</v>
      </c>
      <c r="BJ405" s="64">
        <v>26269</v>
      </c>
      <c r="BK405" s="41" t="s">
        <v>108</v>
      </c>
      <c r="BL405" s="113">
        <v>24992.998019999999</v>
      </c>
      <c r="BM405" s="43">
        <v>17.70842</v>
      </c>
      <c r="BN405" s="43">
        <v>249.48990000000001</v>
      </c>
      <c r="BO405" s="43">
        <v>5903.5380500000001</v>
      </c>
      <c r="BP405" s="43">
        <v>6020.5681699999996</v>
      </c>
      <c r="BQ405" s="43">
        <v>5475.0065000000004</v>
      </c>
      <c r="BR405" s="43">
        <v>246.56397999999999</v>
      </c>
      <c r="BS405" s="43">
        <v>1501.62</v>
      </c>
      <c r="BT405" s="42">
        <v>1500</v>
      </c>
      <c r="BU405" s="43">
        <v>3500</v>
      </c>
      <c r="BV405" s="42">
        <v>578.50300000000004</v>
      </c>
      <c r="BW405" s="42">
        <v>0</v>
      </c>
      <c r="BX405" s="43">
        <v>2849.8275199999998</v>
      </c>
      <c r="BY405" s="43">
        <v>1859.7946199999999</v>
      </c>
      <c r="BZ405" s="43">
        <v>1046.0942399999999</v>
      </c>
      <c r="CA405" s="53" t="s">
        <v>423</v>
      </c>
      <c r="CB405" s="59">
        <v>221.86179999999999</v>
      </c>
      <c r="CC405" s="59">
        <v>5491.1971999999996</v>
      </c>
      <c r="CD405" s="59">
        <v>5676.9567200000001</v>
      </c>
      <c r="CE405" s="59">
        <v>5283.1034399999999</v>
      </c>
      <c r="CF405" s="59">
        <v>243.95674</v>
      </c>
      <c r="CG405" s="53" t="s">
        <v>121</v>
      </c>
      <c r="CH405" s="53" t="s">
        <v>121</v>
      </c>
      <c r="CI405" s="53" t="s">
        <v>121</v>
      </c>
      <c r="CJ405" s="34" t="s">
        <v>108</v>
      </c>
      <c r="CK405" s="47">
        <v>1</v>
      </c>
      <c r="CL405" s="47">
        <v>0</v>
      </c>
      <c r="CM405" s="48" t="s">
        <v>2960</v>
      </c>
    </row>
    <row r="406" spans="1:91" s="21" customFormat="1" ht="100.5" customHeight="1" x14ac:dyDescent="0.25">
      <c r="A406" s="34" t="s">
        <v>2961</v>
      </c>
      <c r="B406" s="34" t="s">
        <v>2962</v>
      </c>
      <c r="C406" s="34">
        <v>33.809041000000001</v>
      </c>
      <c r="D406" s="34">
        <v>-115.36657700000001</v>
      </c>
      <c r="E406" s="34" t="s">
        <v>625</v>
      </c>
      <c r="F406" s="34" t="s">
        <v>2963</v>
      </c>
      <c r="G406" s="34" t="s">
        <v>1126</v>
      </c>
      <c r="H406" s="34" t="s">
        <v>231</v>
      </c>
      <c r="I406" s="34" t="s">
        <v>163</v>
      </c>
      <c r="J406" s="34" t="s">
        <v>108</v>
      </c>
      <c r="K406" s="34" t="s">
        <v>865</v>
      </c>
      <c r="L406" s="34" t="s">
        <v>2119</v>
      </c>
      <c r="M406" s="34" t="s">
        <v>1128</v>
      </c>
      <c r="N406" s="34" t="s">
        <v>261</v>
      </c>
      <c r="O406" s="37" t="s">
        <v>108</v>
      </c>
      <c r="P406" s="34" t="s">
        <v>108</v>
      </c>
      <c r="Q406" s="34" t="s">
        <v>261</v>
      </c>
      <c r="R406" s="34" t="s">
        <v>108</v>
      </c>
      <c r="S406" s="34" t="s">
        <v>108</v>
      </c>
      <c r="T406" s="34" t="s">
        <v>111</v>
      </c>
      <c r="U406" s="34" t="s">
        <v>112</v>
      </c>
      <c r="V406" s="34" t="s">
        <v>113</v>
      </c>
      <c r="W406" s="34" t="s">
        <v>2964</v>
      </c>
      <c r="X406" s="34" t="s">
        <v>804</v>
      </c>
      <c r="Y406" s="34" t="s">
        <v>108</v>
      </c>
      <c r="Z406" s="64" t="s">
        <v>108</v>
      </c>
      <c r="AA406" s="34" t="s">
        <v>108</v>
      </c>
      <c r="AB406" s="34" t="s">
        <v>108</v>
      </c>
      <c r="AC406" s="34" t="s">
        <v>108</v>
      </c>
      <c r="AD406" s="35" t="s">
        <v>2965</v>
      </c>
      <c r="AE406" s="34" t="s">
        <v>2966</v>
      </c>
      <c r="AF406" s="34" t="s">
        <v>2967</v>
      </c>
      <c r="AG406" s="34" t="s">
        <v>117</v>
      </c>
      <c r="AH406" s="34" t="s">
        <v>113</v>
      </c>
      <c r="AI406" s="37" t="s">
        <v>108</v>
      </c>
      <c r="AJ406" s="34" t="s">
        <v>108</v>
      </c>
      <c r="AK406" s="34">
        <v>2011</v>
      </c>
      <c r="AL406" s="34" t="s">
        <v>2606</v>
      </c>
      <c r="AM406" s="34" t="b">
        <v>0</v>
      </c>
      <c r="AN406" s="34" t="s">
        <v>108</v>
      </c>
      <c r="AO406" s="34" t="s">
        <v>108</v>
      </c>
      <c r="AP406" s="34" t="s">
        <v>108</v>
      </c>
      <c r="AQ406" s="34" t="s">
        <v>118</v>
      </c>
      <c r="AR406" s="34" t="s">
        <v>108</v>
      </c>
      <c r="AS406" s="40" t="s">
        <v>108</v>
      </c>
      <c r="AT406" s="34" t="s">
        <v>108</v>
      </c>
      <c r="AU406" s="40" t="s">
        <v>108</v>
      </c>
      <c r="AV406" s="34" t="s">
        <v>108</v>
      </c>
      <c r="AW406" s="40" t="s">
        <v>108</v>
      </c>
      <c r="AX406" s="34" t="s">
        <v>108</v>
      </c>
      <c r="AY406" s="40" t="s">
        <v>108</v>
      </c>
      <c r="AZ406" s="34" t="s">
        <v>120</v>
      </c>
      <c r="BA406" s="40" t="s">
        <v>108</v>
      </c>
      <c r="BB406" s="34" t="s">
        <v>135</v>
      </c>
      <c r="BC406" s="39" t="s">
        <v>108</v>
      </c>
      <c r="BD406" s="37">
        <v>43745</v>
      </c>
      <c r="BE406" s="37">
        <v>44229</v>
      </c>
      <c r="BF406" s="37">
        <v>44195</v>
      </c>
      <c r="BG406" s="34" t="s">
        <v>285</v>
      </c>
      <c r="BH406" s="34" t="s">
        <v>108</v>
      </c>
      <c r="BI406" s="34" t="b">
        <v>0</v>
      </c>
      <c r="BJ406" s="64">
        <v>0</v>
      </c>
      <c r="BK406" s="34" t="s">
        <v>108</v>
      </c>
      <c r="BL406" s="113">
        <v>2893.9780599999999</v>
      </c>
      <c r="BM406" s="43">
        <v>2513.3339099999998</v>
      </c>
      <c r="BN406" s="42">
        <v>372.26508000000001</v>
      </c>
      <c r="BO406" s="43">
        <v>3.5525899999999999</v>
      </c>
      <c r="BP406" s="42">
        <v>1.89253</v>
      </c>
      <c r="BQ406" s="43">
        <v>2.9339499999999998</v>
      </c>
      <c r="BR406" s="42">
        <v>0</v>
      </c>
      <c r="BS406" s="42">
        <v>0</v>
      </c>
      <c r="BT406" s="42">
        <v>0</v>
      </c>
      <c r="BU406" s="42">
        <v>0</v>
      </c>
      <c r="BV406" s="42">
        <v>0</v>
      </c>
      <c r="BW406" s="42">
        <v>0</v>
      </c>
      <c r="BX406" s="42">
        <v>0</v>
      </c>
      <c r="BY406" s="42">
        <v>431.42993000000001</v>
      </c>
      <c r="BZ406" s="42">
        <v>423.39004</v>
      </c>
      <c r="CA406" s="34" t="s">
        <v>2968</v>
      </c>
      <c r="CB406" s="42">
        <v>369.14607000000001</v>
      </c>
      <c r="CC406" s="42">
        <v>3.5228100000000002</v>
      </c>
      <c r="CD406" s="43">
        <v>1.8877999999999999</v>
      </c>
      <c r="CE406" s="42">
        <v>18.803370000000001</v>
      </c>
      <c r="CF406" s="42">
        <v>0</v>
      </c>
      <c r="CG406" s="34" t="s">
        <v>121</v>
      </c>
      <c r="CH406" s="45" t="s">
        <v>2132</v>
      </c>
      <c r="CI406" s="34" t="s">
        <v>121</v>
      </c>
      <c r="CJ406" s="34" t="s">
        <v>108</v>
      </c>
      <c r="CK406" s="47">
        <v>1</v>
      </c>
      <c r="CL406" s="47">
        <v>0</v>
      </c>
      <c r="CM406" s="51" t="s">
        <v>2969</v>
      </c>
    </row>
    <row r="407" spans="1:91" s="23" customFormat="1" ht="100.5" customHeight="1" x14ac:dyDescent="0.25">
      <c r="A407" s="34" t="s">
        <v>2970</v>
      </c>
      <c r="B407" s="34" t="s">
        <v>2971</v>
      </c>
      <c r="C407" s="34">
        <v>33.999000000000002</v>
      </c>
      <c r="D407" s="34">
        <v>-117.68</v>
      </c>
      <c r="E407" s="34" t="s">
        <v>2628</v>
      </c>
      <c r="F407" s="34" t="s">
        <v>2972</v>
      </c>
      <c r="G407" s="34" t="s">
        <v>246</v>
      </c>
      <c r="H407" s="34" t="s">
        <v>231</v>
      </c>
      <c r="I407" s="34" t="s">
        <v>108</v>
      </c>
      <c r="J407" s="34" t="s">
        <v>108</v>
      </c>
      <c r="K407" s="34" t="s">
        <v>2525</v>
      </c>
      <c r="L407" s="34" t="s">
        <v>2553</v>
      </c>
      <c r="M407" s="34" t="s">
        <v>108</v>
      </c>
      <c r="N407" s="34" t="s">
        <v>108</v>
      </c>
      <c r="O407" s="37" t="s">
        <v>108</v>
      </c>
      <c r="P407" s="34" t="s">
        <v>108</v>
      </c>
      <c r="Q407" s="34" t="s">
        <v>2526</v>
      </c>
      <c r="R407" s="34" t="s">
        <v>108</v>
      </c>
      <c r="S407" s="34" t="s">
        <v>108</v>
      </c>
      <c r="T407" s="34" t="s">
        <v>111</v>
      </c>
      <c r="U407" s="34" t="s">
        <v>112</v>
      </c>
      <c r="V407" s="34" t="s">
        <v>113</v>
      </c>
      <c r="W407" s="34" t="s">
        <v>1918</v>
      </c>
      <c r="X407" s="39" t="s">
        <v>374</v>
      </c>
      <c r="Y407" s="34" t="s">
        <v>108</v>
      </c>
      <c r="Z407" s="64">
        <v>25</v>
      </c>
      <c r="AA407" s="34" t="s">
        <v>108</v>
      </c>
      <c r="AB407" s="34" t="s">
        <v>2614</v>
      </c>
      <c r="AC407" s="34" t="s">
        <v>108</v>
      </c>
      <c r="AD407" s="35" t="s">
        <v>2973</v>
      </c>
      <c r="AE407" s="34" t="s">
        <v>2974</v>
      </c>
      <c r="AF407" s="34" t="s">
        <v>2975</v>
      </c>
      <c r="AG407" s="34" t="s">
        <v>117</v>
      </c>
      <c r="AH407" s="34" t="s">
        <v>118</v>
      </c>
      <c r="AI407" s="37">
        <v>41627</v>
      </c>
      <c r="AJ407" s="34" t="s">
        <v>366</v>
      </c>
      <c r="AK407" s="34">
        <v>2013</v>
      </c>
      <c r="AL407" s="34" t="s">
        <v>108</v>
      </c>
      <c r="AM407" s="34" t="b">
        <v>0</v>
      </c>
      <c r="AN407" s="34" t="s">
        <v>108</v>
      </c>
      <c r="AO407" s="34" t="s">
        <v>108</v>
      </c>
      <c r="AP407" s="34" t="s">
        <v>108</v>
      </c>
      <c r="AQ407" s="34" t="s">
        <v>113</v>
      </c>
      <c r="AR407" s="34" t="s">
        <v>108</v>
      </c>
      <c r="AS407" s="37" t="s">
        <v>108</v>
      </c>
      <c r="AT407" s="34" t="s">
        <v>108</v>
      </c>
      <c r="AU407" s="34" t="s">
        <v>108</v>
      </c>
      <c r="AV407" s="34" t="s">
        <v>108</v>
      </c>
      <c r="AW407" s="34" t="s">
        <v>108</v>
      </c>
      <c r="AX407" s="34" t="s">
        <v>108</v>
      </c>
      <c r="AY407" s="37" t="s">
        <v>108</v>
      </c>
      <c r="AZ407" s="34" t="s">
        <v>120</v>
      </c>
      <c r="BA407" s="34" t="s">
        <v>108</v>
      </c>
      <c r="BB407" s="34" t="s">
        <v>135</v>
      </c>
      <c r="BC407" s="34" t="s">
        <v>108</v>
      </c>
      <c r="BD407" s="37">
        <v>42537</v>
      </c>
      <c r="BE407" s="37">
        <v>43983</v>
      </c>
      <c r="BF407" s="37">
        <v>44082</v>
      </c>
      <c r="BG407" s="34" t="s">
        <v>108</v>
      </c>
      <c r="BH407" s="34" t="s">
        <v>108</v>
      </c>
      <c r="BI407" s="34" t="b">
        <v>0</v>
      </c>
      <c r="BJ407" s="64">
        <v>13635</v>
      </c>
      <c r="BK407" s="34" t="s">
        <v>108</v>
      </c>
      <c r="BL407" s="113">
        <v>3602.8151400000002</v>
      </c>
      <c r="BM407" s="42">
        <v>3493.6940300000001</v>
      </c>
      <c r="BN407" s="42">
        <v>28.33023</v>
      </c>
      <c r="BO407" s="43">
        <v>0.48792999999999997</v>
      </c>
      <c r="BP407" s="43">
        <v>43.441859999999998</v>
      </c>
      <c r="BQ407" s="42">
        <v>0</v>
      </c>
      <c r="BR407" s="43">
        <v>36.861089999999997</v>
      </c>
      <c r="BS407" s="42">
        <v>0</v>
      </c>
      <c r="BT407" s="42">
        <v>0</v>
      </c>
      <c r="BU407" s="42">
        <v>0</v>
      </c>
      <c r="BV407" s="42">
        <v>0</v>
      </c>
      <c r="BW407" s="42">
        <v>0</v>
      </c>
      <c r="BX407" s="42">
        <v>0</v>
      </c>
      <c r="BY407" s="43">
        <v>558.15620999999999</v>
      </c>
      <c r="BZ407" s="43">
        <v>513.78139999999996</v>
      </c>
      <c r="CA407" s="39" t="s">
        <v>2976</v>
      </c>
      <c r="CB407" s="42">
        <v>28.330228000000002</v>
      </c>
      <c r="CC407" s="42">
        <v>0.487931</v>
      </c>
      <c r="CD407" s="43">
        <v>43.441859999999998</v>
      </c>
      <c r="CE407" s="42">
        <v>0</v>
      </c>
      <c r="CF407" s="43">
        <v>36.861092999999997</v>
      </c>
      <c r="CG407" s="34" t="s">
        <v>121</v>
      </c>
      <c r="CH407" s="45" t="s">
        <v>121</v>
      </c>
      <c r="CI407" s="34" t="s">
        <v>121</v>
      </c>
      <c r="CJ407" s="34" t="s">
        <v>108</v>
      </c>
      <c r="CK407" s="47">
        <v>1</v>
      </c>
      <c r="CL407" s="47">
        <v>0</v>
      </c>
      <c r="CM407" s="51" t="s">
        <v>2977</v>
      </c>
    </row>
    <row r="408" spans="1:91" s="23" customFormat="1" ht="100.5" customHeight="1" x14ac:dyDescent="0.25">
      <c r="A408" s="34" t="s">
        <v>2978</v>
      </c>
      <c r="B408" s="34" t="s">
        <v>2979</v>
      </c>
      <c r="C408" s="53" t="s">
        <v>1331</v>
      </c>
      <c r="D408" s="53" t="s">
        <v>2980</v>
      </c>
      <c r="E408" s="53" t="s">
        <v>2981</v>
      </c>
      <c r="F408" s="53" t="s">
        <v>2982</v>
      </c>
      <c r="G408" s="53" t="s">
        <v>106</v>
      </c>
      <c r="H408" s="53" t="s">
        <v>231</v>
      </c>
      <c r="I408" s="53" t="s">
        <v>108</v>
      </c>
      <c r="J408" s="53" t="s">
        <v>108</v>
      </c>
      <c r="K408" s="53" t="s">
        <v>2796</v>
      </c>
      <c r="L408" s="53" t="s">
        <v>2983</v>
      </c>
      <c r="M408" s="53" t="s">
        <v>2120</v>
      </c>
      <c r="N408" s="53" t="s">
        <v>261</v>
      </c>
      <c r="O408" s="53" t="s">
        <v>108</v>
      </c>
      <c r="P408" s="53" t="s">
        <v>108</v>
      </c>
      <c r="Q408" s="53" t="s">
        <v>261</v>
      </c>
      <c r="R408" s="53" t="s">
        <v>108</v>
      </c>
      <c r="S408" s="53" t="s">
        <v>108</v>
      </c>
      <c r="T408" s="53" t="s">
        <v>180</v>
      </c>
      <c r="U408" s="53" t="s">
        <v>112</v>
      </c>
      <c r="V408" s="53" t="s">
        <v>113</v>
      </c>
      <c r="W408" s="53" t="s">
        <v>1918</v>
      </c>
      <c r="X408" s="53" t="s">
        <v>385</v>
      </c>
      <c r="Y408" s="53">
        <v>38</v>
      </c>
      <c r="Z408" s="101" t="s">
        <v>108</v>
      </c>
      <c r="AA408" s="53">
        <v>500</v>
      </c>
      <c r="AB408" s="53" t="s">
        <v>108</v>
      </c>
      <c r="AC408" s="53" t="s">
        <v>108</v>
      </c>
      <c r="AD408" s="55" t="s">
        <v>2482</v>
      </c>
      <c r="AE408" s="53" t="s">
        <v>554</v>
      </c>
      <c r="AF408" s="53" t="s">
        <v>2984</v>
      </c>
      <c r="AG408" s="53" t="s">
        <v>117</v>
      </c>
      <c r="AH408" s="53" t="s">
        <v>113</v>
      </c>
      <c r="AI408" s="37" t="s">
        <v>108</v>
      </c>
      <c r="AJ408" s="53" t="s">
        <v>108</v>
      </c>
      <c r="AK408" s="53">
        <v>2010</v>
      </c>
      <c r="AL408" s="53" t="s">
        <v>2402</v>
      </c>
      <c r="AM408" s="53" t="b">
        <v>0</v>
      </c>
      <c r="AN408" s="53" t="s">
        <v>2985</v>
      </c>
      <c r="AO408" s="53" t="s">
        <v>108</v>
      </c>
      <c r="AP408" s="57" t="s">
        <v>2986</v>
      </c>
      <c r="AQ408" s="53" t="s">
        <v>113</v>
      </c>
      <c r="AR408" s="53" t="s">
        <v>2485</v>
      </c>
      <c r="AS408" s="38" t="s">
        <v>2987</v>
      </c>
      <c r="AT408" s="53" t="s">
        <v>2396</v>
      </c>
      <c r="AU408" s="53" t="s">
        <v>2397</v>
      </c>
      <c r="AV408" s="53" t="s">
        <v>1309</v>
      </c>
      <c r="AW408" s="53" t="s">
        <v>2398</v>
      </c>
      <c r="AX408" s="57" t="s">
        <v>2988</v>
      </c>
      <c r="AY408" s="57" t="s">
        <v>2989</v>
      </c>
      <c r="AZ408" s="53" t="s">
        <v>2401</v>
      </c>
      <c r="BA408" s="53" t="s">
        <v>2990</v>
      </c>
      <c r="BB408" s="34" t="s">
        <v>135</v>
      </c>
      <c r="BC408" s="53" t="s">
        <v>108</v>
      </c>
      <c r="BD408" s="54">
        <v>40695</v>
      </c>
      <c r="BE408" s="37">
        <v>41607</v>
      </c>
      <c r="BF408" s="37">
        <v>42123</v>
      </c>
      <c r="BG408" s="53" t="s">
        <v>1367</v>
      </c>
      <c r="BH408" s="53" t="s">
        <v>108</v>
      </c>
      <c r="BI408" s="53" t="b">
        <v>0</v>
      </c>
      <c r="BJ408" s="64">
        <v>111826</v>
      </c>
      <c r="BK408" s="34" t="s">
        <v>108</v>
      </c>
      <c r="BL408" s="113">
        <v>276335.94884000003</v>
      </c>
      <c r="BM408" s="43">
        <v>276321.59772000002</v>
      </c>
      <c r="BN408" s="42">
        <v>1515.90355</v>
      </c>
      <c r="BO408" s="42">
        <v>-1501.55243</v>
      </c>
      <c r="BP408" s="42">
        <v>0</v>
      </c>
      <c r="BQ408" s="42">
        <v>0</v>
      </c>
      <c r="BR408" s="42">
        <v>0</v>
      </c>
      <c r="BS408" s="42">
        <v>0</v>
      </c>
      <c r="BT408" s="42">
        <v>0</v>
      </c>
      <c r="BU408" s="42">
        <v>0</v>
      </c>
      <c r="BV408" s="42">
        <v>0</v>
      </c>
      <c r="BW408" s="42">
        <v>0</v>
      </c>
      <c r="BX408" s="42">
        <v>0</v>
      </c>
      <c r="BY408" s="43">
        <v>17268.479350000001</v>
      </c>
      <c r="BZ408" s="43">
        <v>69.446629999999999</v>
      </c>
      <c r="CA408" s="53" t="s">
        <v>2991</v>
      </c>
      <c r="CB408" s="58">
        <v>1515.90355</v>
      </c>
      <c r="CC408" s="58">
        <v>-1501.55243</v>
      </c>
      <c r="CD408" s="58">
        <v>0</v>
      </c>
      <c r="CE408" s="58">
        <v>0</v>
      </c>
      <c r="CF408" s="58">
        <v>0</v>
      </c>
      <c r="CG408" s="53" t="s">
        <v>121</v>
      </c>
      <c r="CH408" s="53" t="s">
        <v>121</v>
      </c>
      <c r="CI408" s="53" t="s">
        <v>121</v>
      </c>
      <c r="CJ408" s="34" t="s">
        <v>2992</v>
      </c>
      <c r="CK408" s="47">
        <v>1</v>
      </c>
      <c r="CL408" s="47">
        <v>0</v>
      </c>
      <c r="CM408" s="51" t="s">
        <v>2993</v>
      </c>
    </row>
    <row r="409" spans="1:91" s="21" customFormat="1" ht="100.5" customHeight="1" x14ac:dyDescent="0.25">
      <c r="A409" s="34" t="s">
        <v>2994</v>
      </c>
      <c r="B409" s="34" t="s">
        <v>2995</v>
      </c>
      <c r="C409" s="34">
        <v>33.896000000000001</v>
      </c>
      <c r="D409" s="34">
        <v>-118.373</v>
      </c>
      <c r="E409" s="34" t="s">
        <v>1613</v>
      </c>
      <c r="F409" s="34" t="s">
        <v>2996</v>
      </c>
      <c r="G409" s="34" t="s">
        <v>371</v>
      </c>
      <c r="H409" s="34" t="s">
        <v>231</v>
      </c>
      <c r="I409" s="34" t="s">
        <v>108</v>
      </c>
      <c r="J409" s="34" t="s">
        <v>108</v>
      </c>
      <c r="K409" s="34" t="s">
        <v>128</v>
      </c>
      <c r="L409" s="34" t="s">
        <v>247</v>
      </c>
      <c r="M409" s="34" t="s">
        <v>108</v>
      </c>
      <c r="N409" s="34" t="s">
        <v>108</v>
      </c>
      <c r="O409" s="37" t="s">
        <v>108</v>
      </c>
      <c r="P409" s="34" t="s">
        <v>108</v>
      </c>
      <c r="Q409" s="34" t="s">
        <v>2526</v>
      </c>
      <c r="R409" s="34" t="s">
        <v>108</v>
      </c>
      <c r="S409" s="34" t="s">
        <v>108</v>
      </c>
      <c r="T409" s="34" t="s">
        <v>111</v>
      </c>
      <c r="U409" s="34" t="s">
        <v>112</v>
      </c>
      <c r="V409" s="34" t="s">
        <v>113</v>
      </c>
      <c r="W409" s="34" t="s">
        <v>108</v>
      </c>
      <c r="X409" s="39" t="s">
        <v>374</v>
      </c>
      <c r="Y409" s="34" t="s">
        <v>108</v>
      </c>
      <c r="Z409" s="64">
        <v>13.6</v>
      </c>
      <c r="AA409" s="34" t="s">
        <v>108</v>
      </c>
      <c r="AB409" s="34" t="s">
        <v>2614</v>
      </c>
      <c r="AC409" s="34" t="s">
        <v>108</v>
      </c>
      <c r="AD409" s="35" t="s">
        <v>2997</v>
      </c>
      <c r="AE409" s="34" t="s">
        <v>2998</v>
      </c>
      <c r="AF409" s="34" t="s">
        <v>2999</v>
      </c>
      <c r="AG409" s="34" t="s">
        <v>117</v>
      </c>
      <c r="AH409" s="34" t="s">
        <v>118</v>
      </c>
      <c r="AI409" s="37">
        <v>41766</v>
      </c>
      <c r="AJ409" s="34" t="s">
        <v>119</v>
      </c>
      <c r="AK409" s="34">
        <v>2014</v>
      </c>
      <c r="AL409" s="34" t="s">
        <v>108</v>
      </c>
      <c r="AM409" s="34" t="b">
        <v>0</v>
      </c>
      <c r="AN409" s="34" t="s">
        <v>108</v>
      </c>
      <c r="AO409" s="34" t="s">
        <v>108</v>
      </c>
      <c r="AP409" s="34" t="s">
        <v>108</v>
      </c>
      <c r="AQ409" s="34" t="s">
        <v>113</v>
      </c>
      <c r="AR409" s="34" t="s">
        <v>108</v>
      </c>
      <c r="AS409" s="34" t="s">
        <v>108</v>
      </c>
      <c r="AT409" s="34" t="s">
        <v>108</v>
      </c>
      <c r="AU409" s="34" t="s">
        <v>108</v>
      </c>
      <c r="AV409" s="34" t="s">
        <v>108</v>
      </c>
      <c r="AW409" s="34" t="s">
        <v>108</v>
      </c>
      <c r="AX409" s="34" t="s">
        <v>108</v>
      </c>
      <c r="AY409" s="34" t="s">
        <v>108</v>
      </c>
      <c r="AZ409" s="34" t="s">
        <v>120</v>
      </c>
      <c r="BA409" s="34" t="s">
        <v>108</v>
      </c>
      <c r="BB409" s="34" t="s">
        <v>135</v>
      </c>
      <c r="BC409" s="34" t="s">
        <v>108</v>
      </c>
      <c r="BD409" s="37">
        <v>42870</v>
      </c>
      <c r="BE409" s="37">
        <v>42735</v>
      </c>
      <c r="BF409" s="37">
        <v>43271</v>
      </c>
      <c r="BG409" s="34" t="s">
        <v>528</v>
      </c>
      <c r="BH409" s="34" t="s">
        <v>415</v>
      </c>
      <c r="BI409" s="34" t="b">
        <v>0</v>
      </c>
      <c r="BJ409" s="64">
        <v>5000</v>
      </c>
      <c r="BK409" s="34" t="s">
        <v>108</v>
      </c>
      <c r="BL409" s="115">
        <v>15556.9727</v>
      </c>
      <c r="BM409" s="42">
        <v>15556.51406</v>
      </c>
      <c r="BN409" s="43">
        <v>0.45863999999999999</v>
      </c>
      <c r="BO409" s="42">
        <v>0</v>
      </c>
      <c r="BP409" s="42">
        <v>0</v>
      </c>
      <c r="BQ409" s="42">
        <v>0</v>
      </c>
      <c r="BR409" s="42">
        <v>0</v>
      </c>
      <c r="BS409" s="42">
        <v>0</v>
      </c>
      <c r="BT409" s="42">
        <v>0</v>
      </c>
      <c r="BU409" s="42">
        <v>0</v>
      </c>
      <c r="BV409" s="42">
        <v>0</v>
      </c>
      <c r="BW409" s="42">
        <v>0</v>
      </c>
      <c r="BX409" s="42">
        <v>0</v>
      </c>
      <c r="BY409" s="42">
        <v>1958.4371000000001</v>
      </c>
      <c r="BZ409" s="43">
        <v>1130.1010799999999</v>
      </c>
      <c r="CA409" s="44" t="s">
        <v>608</v>
      </c>
      <c r="CB409" s="42">
        <v>0.47276000000000001</v>
      </c>
      <c r="CC409" s="42">
        <v>0</v>
      </c>
      <c r="CD409" s="42">
        <v>0</v>
      </c>
      <c r="CE409" s="42">
        <v>0</v>
      </c>
      <c r="CF409" s="42">
        <v>0</v>
      </c>
      <c r="CG409" s="34" t="s">
        <v>121</v>
      </c>
      <c r="CH409" s="45" t="s">
        <v>121</v>
      </c>
      <c r="CI409" s="34" t="s">
        <v>121</v>
      </c>
      <c r="CJ409" s="34" t="s">
        <v>108</v>
      </c>
      <c r="CK409" s="47">
        <v>1</v>
      </c>
      <c r="CL409" s="47">
        <v>0</v>
      </c>
      <c r="CM409" s="51" t="s">
        <v>3000</v>
      </c>
    </row>
    <row r="410" spans="1:91" s="21" customFormat="1" ht="100.5" customHeight="1" x14ac:dyDescent="0.25">
      <c r="A410" s="34" t="s">
        <v>3001</v>
      </c>
      <c r="B410" s="34" t="s">
        <v>3002</v>
      </c>
      <c r="C410" s="53" t="s">
        <v>3003</v>
      </c>
      <c r="D410" s="53" t="s">
        <v>3004</v>
      </c>
      <c r="E410" s="53" t="s">
        <v>3005</v>
      </c>
      <c r="F410" s="53" t="s">
        <v>3006</v>
      </c>
      <c r="G410" s="53" t="s">
        <v>172</v>
      </c>
      <c r="H410" s="53" t="s">
        <v>231</v>
      </c>
      <c r="I410" s="53" t="s">
        <v>163</v>
      </c>
      <c r="J410" s="53" t="s">
        <v>108</v>
      </c>
      <c r="K410" s="53" t="s">
        <v>128</v>
      </c>
      <c r="L410" s="53" t="s">
        <v>247</v>
      </c>
      <c r="M410" s="53" t="s">
        <v>2120</v>
      </c>
      <c r="N410" s="53" t="s">
        <v>261</v>
      </c>
      <c r="O410" s="54">
        <v>43672</v>
      </c>
      <c r="P410" s="53">
        <v>76</v>
      </c>
      <c r="Q410" s="53" t="s">
        <v>261</v>
      </c>
      <c r="R410" s="53" t="s">
        <v>108</v>
      </c>
      <c r="S410" s="53" t="s">
        <v>108</v>
      </c>
      <c r="T410" s="53" t="s">
        <v>130</v>
      </c>
      <c r="U410" s="53" t="s">
        <v>112</v>
      </c>
      <c r="V410" s="53" t="s">
        <v>113</v>
      </c>
      <c r="W410" s="53" t="s">
        <v>3007</v>
      </c>
      <c r="X410" s="57" t="s">
        <v>374</v>
      </c>
      <c r="Y410" s="53">
        <v>66.73</v>
      </c>
      <c r="Z410" s="101" t="s">
        <v>108</v>
      </c>
      <c r="AA410" s="53">
        <v>55</v>
      </c>
      <c r="AB410" s="53" t="s">
        <v>108</v>
      </c>
      <c r="AC410" s="53" t="s">
        <v>108</v>
      </c>
      <c r="AD410" s="55" t="s">
        <v>2482</v>
      </c>
      <c r="AE410" s="53" t="s">
        <v>554</v>
      </c>
      <c r="AF410" s="53" t="s">
        <v>3008</v>
      </c>
      <c r="AG410" s="53" t="s">
        <v>117</v>
      </c>
      <c r="AH410" s="53" t="s">
        <v>113</v>
      </c>
      <c r="AI410" s="37" t="s">
        <v>108</v>
      </c>
      <c r="AJ410" s="53" t="s">
        <v>108</v>
      </c>
      <c r="AK410" s="53">
        <v>2017</v>
      </c>
      <c r="AL410" s="53" t="s">
        <v>2562</v>
      </c>
      <c r="AM410" s="53" t="b">
        <v>0</v>
      </c>
      <c r="AN410" s="53" t="s">
        <v>2715</v>
      </c>
      <c r="AO410" s="53" t="s">
        <v>108</v>
      </c>
      <c r="AP410" s="53" t="s">
        <v>3009</v>
      </c>
      <c r="AQ410" s="53" t="s">
        <v>113</v>
      </c>
      <c r="AR410" s="53" t="s">
        <v>108</v>
      </c>
      <c r="AS410" s="54" t="s">
        <v>108</v>
      </c>
      <c r="AT410" s="53" t="s">
        <v>108</v>
      </c>
      <c r="AU410" s="53" t="s">
        <v>108</v>
      </c>
      <c r="AV410" s="53" t="s">
        <v>108</v>
      </c>
      <c r="AW410" s="53" t="s">
        <v>108</v>
      </c>
      <c r="AX410" s="53" t="s">
        <v>108</v>
      </c>
      <c r="AY410" s="54" t="s">
        <v>108</v>
      </c>
      <c r="AZ410" s="53" t="s">
        <v>120</v>
      </c>
      <c r="BA410" s="53" t="s">
        <v>108</v>
      </c>
      <c r="BB410" s="34" t="s">
        <v>135</v>
      </c>
      <c r="BC410" s="53" t="s">
        <v>108</v>
      </c>
      <c r="BD410" s="54">
        <v>43773</v>
      </c>
      <c r="BE410" s="56">
        <v>43374</v>
      </c>
      <c r="BF410" s="37">
        <v>45001</v>
      </c>
      <c r="BG410" s="53" t="s">
        <v>136</v>
      </c>
      <c r="BH410" s="53" t="s">
        <v>261</v>
      </c>
      <c r="BI410" s="53" t="b">
        <v>0</v>
      </c>
      <c r="BJ410" s="64">
        <v>2054.6210000000001</v>
      </c>
      <c r="BK410" s="41" t="s">
        <v>108</v>
      </c>
      <c r="BL410" s="113">
        <v>1537.36112</v>
      </c>
      <c r="BM410" s="43">
        <v>1339.9185199999999</v>
      </c>
      <c r="BN410" s="43">
        <v>186.78299000000001</v>
      </c>
      <c r="BO410" s="42">
        <v>245.25045</v>
      </c>
      <c r="BP410" s="42">
        <v>-79.625249999999994</v>
      </c>
      <c r="BQ410" s="42">
        <v>0.20229</v>
      </c>
      <c r="BR410" s="43">
        <v>-155.16788</v>
      </c>
      <c r="BS410" s="42">
        <v>0</v>
      </c>
      <c r="BT410" s="42">
        <v>0</v>
      </c>
      <c r="BU410" s="42">
        <v>0</v>
      </c>
      <c r="BV410" s="42">
        <v>0</v>
      </c>
      <c r="BW410" s="42">
        <v>0</v>
      </c>
      <c r="BX410" s="42">
        <v>0</v>
      </c>
      <c r="BY410" s="43">
        <v>344.01927999999998</v>
      </c>
      <c r="BZ410" s="43">
        <v>220.31879000000001</v>
      </c>
      <c r="CA410" s="53" t="s">
        <v>148</v>
      </c>
      <c r="CB410" s="58">
        <v>155.1643</v>
      </c>
      <c r="CC410" s="58">
        <v>200.35623000000001</v>
      </c>
      <c r="CD410" s="59">
        <v>8.3385599999999993</v>
      </c>
      <c r="CE410" s="58">
        <v>0.15340000000000001</v>
      </c>
      <c r="CF410" s="59">
        <v>78.494649999999993</v>
      </c>
      <c r="CG410" s="53" t="s">
        <v>121</v>
      </c>
      <c r="CH410" s="53" t="s">
        <v>121</v>
      </c>
      <c r="CI410" s="53" t="s">
        <v>121</v>
      </c>
      <c r="CJ410" s="34" t="s">
        <v>108</v>
      </c>
      <c r="CK410" s="47">
        <v>0</v>
      </c>
      <c r="CL410" s="47">
        <v>1</v>
      </c>
      <c r="CM410" s="51" t="s">
        <v>3010</v>
      </c>
    </row>
    <row r="411" spans="1:91" s="24" customFormat="1" ht="100.5" customHeight="1" x14ac:dyDescent="0.25">
      <c r="A411" s="34" t="s">
        <v>3011</v>
      </c>
      <c r="B411" s="34" t="s">
        <v>3012</v>
      </c>
      <c r="C411" s="53" t="s">
        <v>3013</v>
      </c>
      <c r="D411" s="53" t="s">
        <v>3014</v>
      </c>
      <c r="E411" s="53" t="s">
        <v>3015</v>
      </c>
      <c r="F411" s="53" t="s">
        <v>3016</v>
      </c>
      <c r="G411" s="53" t="s">
        <v>246</v>
      </c>
      <c r="H411" s="53" t="s">
        <v>231</v>
      </c>
      <c r="I411" s="53" t="s">
        <v>108</v>
      </c>
      <c r="J411" s="53" t="s">
        <v>108</v>
      </c>
      <c r="K411" s="53" t="s">
        <v>865</v>
      </c>
      <c r="L411" s="53" t="s">
        <v>2119</v>
      </c>
      <c r="M411" s="53" t="s">
        <v>108</v>
      </c>
      <c r="N411" s="53" t="s">
        <v>108</v>
      </c>
      <c r="O411" s="54" t="s">
        <v>108</v>
      </c>
      <c r="P411" s="53" t="s">
        <v>108</v>
      </c>
      <c r="Q411" s="53" t="s">
        <v>261</v>
      </c>
      <c r="R411" s="53" t="s">
        <v>108</v>
      </c>
      <c r="S411" s="53" t="s">
        <v>108</v>
      </c>
      <c r="T411" s="53" t="s">
        <v>111</v>
      </c>
      <c r="U411" s="53" t="s">
        <v>112</v>
      </c>
      <c r="V411" s="53" t="s">
        <v>113</v>
      </c>
      <c r="W411" s="53" t="s">
        <v>1918</v>
      </c>
      <c r="X411" s="53" t="s">
        <v>385</v>
      </c>
      <c r="Y411" s="53">
        <v>2.5</v>
      </c>
      <c r="Z411" s="101" t="s">
        <v>108</v>
      </c>
      <c r="AA411" s="53">
        <v>220</v>
      </c>
      <c r="AB411" s="53" t="s">
        <v>108</v>
      </c>
      <c r="AC411" s="53" t="s">
        <v>108</v>
      </c>
      <c r="AD411" s="55" t="s">
        <v>2482</v>
      </c>
      <c r="AE411" s="53" t="s">
        <v>554</v>
      </c>
      <c r="AF411" s="53" t="s">
        <v>3017</v>
      </c>
      <c r="AG411" s="53" t="s">
        <v>117</v>
      </c>
      <c r="AH411" s="53" t="s">
        <v>113</v>
      </c>
      <c r="AI411" s="37" t="s">
        <v>108</v>
      </c>
      <c r="AJ411" s="53" t="s">
        <v>108</v>
      </c>
      <c r="AK411" s="53">
        <v>2017</v>
      </c>
      <c r="AL411" s="53" t="s">
        <v>2715</v>
      </c>
      <c r="AM411" s="53" t="b">
        <v>0</v>
      </c>
      <c r="AN411" s="53" t="s">
        <v>3018</v>
      </c>
      <c r="AO411" s="53" t="s">
        <v>108</v>
      </c>
      <c r="AP411" s="57" t="s">
        <v>3019</v>
      </c>
      <c r="AQ411" s="53" t="s">
        <v>113</v>
      </c>
      <c r="AR411" s="53" t="s">
        <v>108</v>
      </c>
      <c r="AS411" s="54" t="s">
        <v>108</v>
      </c>
      <c r="AT411" s="53" t="s">
        <v>108</v>
      </c>
      <c r="AU411" s="53" t="s">
        <v>108</v>
      </c>
      <c r="AV411" s="53" t="s">
        <v>108</v>
      </c>
      <c r="AW411" s="53" t="s">
        <v>108</v>
      </c>
      <c r="AX411" s="53" t="s">
        <v>108</v>
      </c>
      <c r="AY411" s="54" t="s">
        <v>108</v>
      </c>
      <c r="AZ411" s="53" t="s">
        <v>120</v>
      </c>
      <c r="BA411" s="53" t="s">
        <v>108</v>
      </c>
      <c r="BB411" s="34" t="s">
        <v>135</v>
      </c>
      <c r="BC411" s="53" t="s">
        <v>108</v>
      </c>
      <c r="BD411" s="54">
        <v>43528</v>
      </c>
      <c r="BE411" s="37">
        <v>43676</v>
      </c>
      <c r="BF411" s="37">
        <v>43809</v>
      </c>
      <c r="BG411" s="53" t="s">
        <v>108</v>
      </c>
      <c r="BH411" s="53" t="s">
        <v>108</v>
      </c>
      <c r="BI411" s="53" t="b">
        <v>0</v>
      </c>
      <c r="BJ411" s="64">
        <v>5792</v>
      </c>
      <c r="BK411" s="41" t="s">
        <v>108</v>
      </c>
      <c r="BL411" s="113">
        <v>7688.0661499999997</v>
      </c>
      <c r="BM411" s="42">
        <v>7635.0688300000002</v>
      </c>
      <c r="BN411" s="42">
        <v>-35.819339999999997</v>
      </c>
      <c r="BO411" s="43">
        <v>9.7284199999999998</v>
      </c>
      <c r="BP411" s="42">
        <v>87.442390000000003</v>
      </c>
      <c r="BQ411" s="43">
        <v>1.4363999999999999</v>
      </c>
      <c r="BR411" s="43">
        <v>-9.7905499999999996</v>
      </c>
      <c r="BS411" s="42">
        <v>0</v>
      </c>
      <c r="BT411" s="42">
        <v>0</v>
      </c>
      <c r="BU411" s="42">
        <v>0</v>
      </c>
      <c r="BV411" s="42">
        <v>0</v>
      </c>
      <c r="BW411" s="42">
        <v>0</v>
      </c>
      <c r="BX411" s="43">
        <v>1599.9851200000001</v>
      </c>
      <c r="BY411" s="43">
        <v>1078.98846</v>
      </c>
      <c r="BZ411" s="42">
        <v>213.82201000000001</v>
      </c>
      <c r="CA411" s="53" t="s">
        <v>148</v>
      </c>
      <c r="CB411" s="59">
        <v>-35.819339999999997</v>
      </c>
      <c r="CC411" s="59">
        <v>9.7284199999999998</v>
      </c>
      <c r="CD411" s="58">
        <v>87.442390000000003</v>
      </c>
      <c r="CE411" s="59">
        <v>1.4363999999999999</v>
      </c>
      <c r="CF411" s="59">
        <v>-9.7905499999999996</v>
      </c>
      <c r="CG411" s="53" t="s">
        <v>121</v>
      </c>
      <c r="CH411" s="53" t="s">
        <v>2132</v>
      </c>
      <c r="CI411" s="53" t="s">
        <v>121</v>
      </c>
      <c r="CJ411" s="34" t="s">
        <v>108</v>
      </c>
      <c r="CK411" s="47">
        <v>1</v>
      </c>
      <c r="CL411" s="47">
        <v>0</v>
      </c>
      <c r="CM411" s="51" t="s">
        <v>3020</v>
      </c>
    </row>
    <row r="412" spans="1:91" s="21" customFormat="1" ht="100.5" customHeight="1" x14ac:dyDescent="0.25">
      <c r="A412" s="34" t="s">
        <v>3021</v>
      </c>
      <c r="B412" s="34" t="s">
        <v>3022</v>
      </c>
      <c r="C412" s="53" t="s">
        <v>3023</v>
      </c>
      <c r="D412" s="53" t="s">
        <v>3024</v>
      </c>
      <c r="E412" s="53" t="s">
        <v>3025</v>
      </c>
      <c r="F412" s="53" t="s">
        <v>3026</v>
      </c>
      <c r="G412" s="53" t="s">
        <v>1126</v>
      </c>
      <c r="H412" s="53" t="s">
        <v>231</v>
      </c>
      <c r="I412" s="53" t="s">
        <v>163</v>
      </c>
      <c r="J412" s="53" t="s">
        <v>2916</v>
      </c>
      <c r="K412" s="53" t="s">
        <v>2480</v>
      </c>
      <c r="L412" s="53" t="s">
        <v>2119</v>
      </c>
      <c r="M412" s="53" t="s">
        <v>1128</v>
      </c>
      <c r="N412" s="53" t="s">
        <v>261</v>
      </c>
      <c r="O412" s="54">
        <v>44960</v>
      </c>
      <c r="P412" s="53">
        <v>9</v>
      </c>
      <c r="Q412" s="53" t="s">
        <v>261</v>
      </c>
      <c r="R412" s="53" t="s">
        <v>108</v>
      </c>
      <c r="S412" s="53" t="s">
        <v>108</v>
      </c>
      <c r="T412" s="53" t="s">
        <v>111</v>
      </c>
      <c r="U412" s="53" t="s">
        <v>112</v>
      </c>
      <c r="V412" s="53" t="s">
        <v>113</v>
      </c>
      <c r="W412" s="53" t="s">
        <v>1918</v>
      </c>
      <c r="X412" s="53" t="s">
        <v>385</v>
      </c>
      <c r="Y412" s="53">
        <v>0.25</v>
      </c>
      <c r="Z412" s="101">
        <v>86.7</v>
      </c>
      <c r="AA412" s="53">
        <v>220</v>
      </c>
      <c r="AB412" s="53" t="s">
        <v>174</v>
      </c>
      <c r="AC412" s="53" t="s">
        <v>108</v>
      </c>
      <c r="AD412" s="55" t="s">
        <v>2482</v>
      </c>
      <c r="AE412" s="53" t="s">
        <v>554</v>
      </c>
      <c r="AF412" s="53" t="s">
        <v>3027</v>
      </c>
      <c r="AG412" s="53" t="s">
        <v>117</v>
      </c>
      <c r="AH412" s="53" t="s">
        <v>113</v>
      </c>
      <c r="AI412" s="37" t="s">
        <v>108</v>
      </c>
      <c r="AJ412" s="53" t="s">
        <v>108</v>
      </c>
      <c r="AK412" s="53">
        <v>2021</v>
      </c>
      <c r="AL412" s="53" t="s">
        <v>2124</v>
      </c>
      <c r="AM412" s="53" t="b">
        <v>0</v>
      </c>
      <c r="AN412" s="53" t="s">
        <v>108</v>
      </c>
      <c r="AO412" s="53" t="s">
        <v>108</v>
      </c>
      <c r="AP412" s="53" t="s">
        <v>108</v>
      </c>
      <c r="AQ412" s="53" t="s">
        <v>118</v>
      </c>
      <c r="AR412" s="53" t="s">
        <v>108</v>
      </c>
      <c r="AS412" s="54" t="s">
        <v>108</v>
      </c>
      <c r="AT412" s="53" t="s">
        <v>108</v>
      </c>
      <c r="AU412" s="53" t="s">
        <v>108</v>
      </c>
      <c r="AV412" s="53" t="s">
        <v>108</v>
      </c>
      <c r="AW412" s="53" t="s">
        <v>108</v>
      </c>
      <c r="AX412" s="53" t="s">
        <v>108</v>
      </c>
      <c r="AY412" s="54" t="s">
        <v>108</v>
      </c>
      <c r="AZ412" s="53" t="s">
        <v>120</v>
      </c>
      <c r="BA412" s="53" t="s">
        <v>108</v>
      </c>
      <c r="BB412" s="34" t="s">
        <v>556</v>
      </c>
      <c r="BC412" s="57" t="s">
        <v>714</v>
      </c>
      <c r="BD412" s="54">
        <v>44970</v>
      </c>
      <c r="BE412" s="37">
        <v>44984</v>
      </c>
      <c r="BF412" s="38">
        <v>46934</v>
      </c>
      <c r="BG412" s="57" t="s">
        <v>422</v>
      </c>
      <c r="BH412" s="53" t="s">
        <v>108</v>
      </c>
      <c r="BI412" s="53" t="b">
        <v>0</v>
      </c>
      <c r="BJ412" s="64">
        <v>943</v>
      </c>
      <c r="BK412" s="41" t="s">
        <v>108</v>
      </c>
      <c r="BL412" s="113">
        <v>1472.51135</v>
      </c>
      <c r="BM412" s="42">
        <v>0</v>
      </c>
      <c r="BN412" s="42">
        <v>38.924990000000001</v>
      </c>
      <c r="BO412" s="42">
        <v>278.18929000000003</v>
      </c>
      <c r="BP412" s="42">
        <v>402.74939999999998</v>
      </c>
      <c r="BQ412" s="42">
        <v>22.093119999999999</v>
      </c>
      <c r="BR412" s="43">
        <v>8.5545500000000008</v>
      </c>
      <c r="BS412" s="42">
        <v>22</v>
      </c>
      <c r="BT412" s="42">
        <v>50</v>
      </c>
      <c r="BU412" s="42">
        <v>423</v>
      </c>
      <c r="BV412" s="43">
        <v>227</v>
      </c>
      <c r="BW412" s="42">
        <v>0</v>
      </c>
      <c r="BX412" s="43">
        <v>165.73182</v>
      </c>
      <c r="BY412" s="43">
        <v>139.68237999999999</v>
      </c>
      <c r="BZ412" s="42">
        <v>0</v>
      </c>
      <c r="CA412" s="53" t="s">
        <v>204</v>
      </c>
      <c r="CB412" s="58">
        <v>38.924990000000001</v>
      </c>
      <c r="CC412" s="58">
        <v>278.18929000000003</v>
      </c>
      <c r="CD412" s="59">
        <v>402.74939999999998</v>
      </c>
      <c r="CE412" s="59">
        <v>22.093119999999999</v>
      </c>
      <c r="CF412" s="59">
        <v>8.5545500000000008</v>
      </c>
      <c r="CG412" s="53" t="s">
        <v>121</v>
      </c>
      <c r="CH412" s="53" t="s">
        <v>2132</v>
      </c>
      <c r="CI412" s="53" t="s">
        <v>121</v>
      </c>
      <c r="CJ412" s="34" t="s">
        <v>108</v>
      </c>
      <c r="CK412" s="47">
        <v>1</v>
      </c>
      <c r="CL412" s="47">
        <v>0</v>
      </c>
      <c r="CM412" s="48" t="s">
        <v>3028</v>
      </c>
    </row>
    <row r="413" spans="1:91" s="21" customFormat="1" ht="100.5" customHeight="1" x14ac:dyDescent="0.25">
      <c r="A413" s="34" t="s">
        <v>3029</v>
      </c>
      <c r="B413" s="34" t="s">
        <v>3030</v>
      </c>
      <c r="C413" s="53" t="s">
        <v>3031</v>
      </c>
      <c r="D413" s="53" t="s">
        <v>3032</v>
      </c>
      <c r="E413" s="53" t="s">
        <v>3033</v>
      </c>
      <c r="F413" s="53" t="s">
        <v>3034</v>
      </c>
      <c r="G413" s="53" t="s">
        <v>2118</v>
      </c>
      <c r="H413" s="53" t="s">
        <v>231</v>
      </c>
      <c r="I413" s="53" t="s">
        <v>108</v>
      </c>
      <c r="J413" s="53" t="s">
        <v>2916</v>
      </c>
      <c r="K413" s="53" t="s">
        <v>2480</v>
      </c>
      <c r="L413" s="53" t="s">
        <v>2119</v>
      </c>
      <c r="M413" s="53" t="s">
        <v>108</v>
      </c>
      <c r="N413" s="53" t="s">
        <v>108</v>
      </c>
      <c r="O413" s="54" t="s">
        <v>108</v>
      </c>
      <c r="P413" s="53" t="s">
        <v>108</v>
      </c>
      <c r="Q413" s="53" t="s">
        <v>2817</v>
      </c>
      <c r="R413" s="53" t="s">
        <v>108</v>
      </c>
      <c r="S413" s="53" t="s">
        <v>108</v>
      </c>
      <c r="T413" s="53" t="s">
        <v>111</v>
      </c>
      <c r="U413" s="53" t="s">
        <v>112</v>
      </c>
      <c r="V413" s="53" t="s">
        <v>113</v>
      </c>
      <c r="W413" s="53" t="s">
        <v>1918</v>
      </c>
      <c r="X413" s="53" t="s">
        <v>385</v>
      </c>
      <c r="Y413" s="53" t="s">
        <v>108</v>
      </c>
      <c r="Z413" s="101">
        <v>11.5</v>
      </c>
      <c r="AA413" s="53" t="s">
        <v>108</v>
      </c>
      <c r="AB413" s="53" t="s">
        <v>386</v>
      </c>
      <c r="AC413" s="53" t="s">
        <v>108</v>
      </c>
      <c r="AD413" s="55" t="s">
        <v>2482</v>
      </c>
      <c r="AE413" s="53" t="s">
        <v>554</v>
      </c>
      <c r="AF413" s="53" t="s">
        <v>3035</v>
      </c>
      <c r="AG413" s="53" t="s">
        <v>117</v>
      </c>
      <c r="AH413" s="53" t="s">
        <v>113</v>
      </c>
      <c r="AI413" s="37" t="s">
        <v>108</v>
      </c>
      <c r="AJ413" s="53" t="s">
        <v>108</v>
      </c>
      <c r="AK413" s="53">
        <v>2020</v>
      </c>
      <c r="AL413" s="53" t="s">
        <v>2703</v>
      </c>
      <c r="AM413" s="53" t="b">
        <v>0</v>
      </c>
      <c r="AN413" s="53" t="s">
        <v>108</v>
      </c>
      <c r="AO413" s="53" t="s">
        <v>108</v>
      </c>
      <c r="AP413" s="53" t="s">
        <v>108</v>
      </c>
      <c r="AQ413" s="53" t="s">
        <v>118</v>
      </c>
      <c r="AR413" s="53" t="s">
        <v>108</v>
      </c>
      <c r="AS413" s="54" t="s">
        <v>108</v>
      </c>
      <c r="AT413" s="53" t="s">
        <v>108</v>
      </c>
      <c r="AU413" s="53" t="s">
        <v>108</v>
      </c>
      <c r="AV413" s="53" t="s">
        <v>108</v>
      </c>
      <c r="AW413" s="53" t="s">
        <v>108</v>
      </c>
      <c r="AX413" s="53" t="s">
        <v>108</v>
      </c>
      <c r="AY413" s="54" t="s">
        <v>108</v>
      </c>
      <c r="AZ413" s="53" t="s">
        <v>120</v>
      </c>
      <c r="BA413" s="53" t="s">
        <v>108</v>
      </c>
      <c r="BB413" s="34" t="s">
        <v>327</v>
      </c>
      <c r="BC413" s="53" t="s">
        <v>512</v>
      </c>
      <c r="BD413" s="82">
        <v>46174</v>
      </c>
      <c r="BE413" s="37">
        <v>45505</v>
      </c>
      <c r="BF413" s="38">
        <v>47116</v>
      </c>
      <c r="BG413" s="53" t="s">
        <v>861</v>
      </c>
      <c r="BH413" s="53" t="s">
        <v>108</v>
      </c>
      <c r="BI413" s="53" t="b">
        <v>0</v>
      </c>
      <c r="BJ413" s="64">
        <v>49950</v>
      </c>
      <c r="BK413" s="41" t="s">
        <v>108</v>
      </c>
      <c r="BL413" s="113">
        <v>8426.6975000000002</v>
      </c>
      <c r="BM413" s="42">
        <v>19.986270000000001</v>
      </c>
      <c r="BN413" s="42">
        <v>28.62106</v>
      </c>
      <c r="BO413" s="43">
        <v>1555.1522500000001</v>
      </c>
      <c r="BP413" s="42">
        <v>1063.8118199999999</v>
      </c>
      <c r="BQ413" s="42">
        <v>586.70460000000003</v>
      </c>
      <c r="BR413" s="43">
        <v>1405.8135</v>
      </c>
      <c r="BS413" s="42">
        <v>1038</v>
      </c>
      <c r="BT413" s="43">
        <v>2182.9659999999999</v>
      </c>
      <c r="BU413" s="43">
        <v>545.64200000000005</v>
      </c>
      <c r="BV413" s="42">
        <v>0</v>
      </c>
      <c r="BW413" s="42">
        <v>0</v>
      </c>
      <c r="BX413" s="43">
        <v>4660.0895</v>
      </c>
      <c r="BY413" s="43">
        <v>719.20944999999995</v>
      </c>
      <c r="BZ413" s="43">
        <v>680.88751999999999</v>
      </c>
      <c r="CA413" s="53" t="s">
        <v>423</v>
      </c>
      <c r="CB413" s="58">
        <v>28.62106</v>
      </c>
      <c r="CC413" s="58">
        <v>1555.1522500000001</v>
      </c>
      <c r="CD413" s="59">
        <v>1063.8118199999999</v>
      </c>
      <c r="CE413" s="58">
        <v>586.70460000000003</v>
      </c>
      <c r="CF413" s="59">
        <v>1405.8135</v>
      </c>
      <c r="CG413" s="53" t="s">
        <v>121</v>
      </c>
      <c r="CH413" s="53" t="s">
        <v>2132</v>
      </c>
      <c r="CI413" s="53" t="s">
        <v>121</v>
      </c>
      <c r="CJ413" s="34" t="s">
        <v>108</v>
      </c>
      <c r="CK413" s="47">
        <v>1</v>
      </c>
      <c r="CL413" s="47">
        <v>0</v>
      </c>
      <c r="CM413" s="48" t="s">
        <v>3036</v>
      </c>
    </row>
    <row r="414" spans="1:91" s="21" customFormat="1" ht="100.5" customHeight="1" x14ac:dyDescent="0.25">
      <c r="A414" s="34" t="s">
        <v>3037</v>
      </c>
      <c r="B414" s="34" t="s">
        <v>3038</v>
      </c>
      <c r="C414" s="53" t="s">
        <v>3039</v>
      </c>
      <c r="D414" s="53" t="s">
        <v>3040</v>
      </c>
      <c r="E414" s="53" t="s">
        <v>980</v>
      </c>
      <c r="F414" s="53" t="s">
        <v>3041</v>
      </c>
      <c r="G414" s="53" t="s">
        <v>1126</v>
      </c>
      <c r="H414" s="53" t="s">
        <v>231</v>
      </c>
      <c r="I414" s="53" t="s">
        <v>163</v>
      </c>
      <c r="J414" s="53" t="s">
        <v>3042</v>
      </c>
      <c r="K414" s="53" t="s">
        <v>2480</v>
      </c>
      <c r="L414" s="53" t="s">
        <v>2119</v>
      </c>
      <c r="M414" s="53" t="s">
        <v>1128</v>
      </c>
      <c r="N414" s="53" t="s">
        <v>261</v>
      </c>
      <c r="O414" s="54">
        <v>45924</v>
      </c>
      <c r="P414" s="53">
        <v>5</v>
      </c>
      <c r="Q414" s="53" t="s">
        <v>261</v>
      </c>
      <c r="R414" s="53" t="s">
        <v>108</v>
      </c>
      <c r="S414" s="53" t="s">
        <v>108</v>
      </c>
      <c r="T414" s="53" t="s">
        <v>111</v>
      </c>
      <c r="U414" s="53" t="s">
        <v>112</v>
      </c>
      <c r="V414" s="53" t="s">
        <v>113</v>
      </c>
      <c r="W414" s="53" t="s">
        <v>363</v>
      </c>
      <c r="X414" s="53" t="s">
        <v>804</v>
      </c>
      <c r="Y414" s="53">
        <v>13</v>
      </c>
      <c r="Z414" s="101">
        <v>59.2</v>
      </c>
      <c r="AA414" s="53">
        <v>220</v>
      </c>
      <c r="AB414" s="53" t="s">
        <v>174</v>
      </c>
      <c r="AC414" s="53" t="s">
        <v>108</v>
      </c>
      <c r="AD414" s="55" t="s">
        <v>2482</v>
      </c>
      <c r="AE414" s="53" t="s">
        <v>554</v>
      </c>
      <c r="AF414" s="53" t="s">
        <v>3043</v>
      </c>
      <c r="AG414" s="53" t="s">
        <v>117</v>
      </c>
      <c r="AH414" s="53" t="s">
        <v>113</v>
      </c>
      <c r="AI414" s="37" t="s">
        <v>108</v>
      </c>
      <c r="AJ414" s="53" t="s">
        <v>108</v>
      </c>
      <c r="AK414" s="53">
        <v>2021</v>
      </c>
      <c r="AL414" s="53" t="s">
        <v>2715</v>
      </c>
      <c r="AM414" s="53" t="b">
        <v>0</v>
      </c>
      <c r="AN414" s="53" t="s">
        <v>108</v>
      </c>
      <c r="AO414" s="53" t="s">
        <v>108</v>
      </c>
      <c r="AP414" s="53" t="s">
        <v>108</v>
      </c>
      <c r="AQ414" s="53" t="s">
        <v>118</v>
      </c>
      <c r="AR414" s="53" t="s">
        <v>108</v>
      </c>
      <c r="AS414" s="54" t="s">
        <v>108</v>
      </c>
      <c r="AT414" s="53" t="s">
        <v>108</v>
      </c>
      <c r="AU414" s="53" t="s">
        <v>108</v>
      </c>
      <c r="AV414" s="53" t="s">
        <v>108</v>
      </c>
      <c r="AW414" s="53" t="s">
        <v>108</v>
      </c>
      <c r="AX414" s="53" t="s">
        <v>108</v>
      </c>
      <c r="AY414" s="54" t="s">
        <v>108</v>
      </c>
      <c r="AZ414" s="34" t="s">
        <v>120</v>
      </c>
      <c r="BA414" s="53" t="s">
        <v>108</v>
      </c>
      <c r="BB414" s="39" t="s">
        <v>556</v>
      </c>
      <c r="BC414" s="53" t="s">
        <v>527</v>
      </c>
      <c r="BD414" s="82">
        <v>46217</v>
      </c>
      <c r="BE414" s="37">
        <v>45352</v>
      </c>
      <c r="BF414" s="38">
        <v>46536</v>
      </c>
      <c r="BG414" s="53" t="s">
        <v>861</v>
      </c>
      <c r="BH414" s="53" t="s">
        <v>108</v>
      </c>
      <c r="BI414" s="57" t="b">
        <v>1</v>
      </c>
      <c r="BJ414" s="64">
        <v>4541.6080000000002</v>
      </c>
      <c r="BK414" s="41" t="s">
        <v>108</v>
      </c>
      <c r="BL414" s="113">
        <v>2830.5294199999998</v>
      </c>
      <c r="BM414" s="42">
        <v>0</v>
      </c>
      <c r="BN414" s="42">
        <v>20.109950000000001</v>
      </c>
      <c r="BO414" s="42">
        <v>379.20468</v>
      </c>
      <c r="BP414" s="43">
        <v>463.99299000000002</v>
      </c>
      <c r="BQ414" s="42">
        <v>1210.11583</v>
      </c>
      <c r="BR414" s="43">
        <v>282.49297000000001</v>
      </c>
      <c r="BS414" s="43">
        <v>294.613</v>
      </c>
      <c r="BT414" s="43">
        <v>180</v>
      </c>
      <c r="BU414" s="42">
        <v>0</v>
      </c>
      <c r="BV414" s="42">
        <v>0</v>
      </c>
      <c r="BW414" s="42">
        <v>0</v>
      </c>
      <c r="BX414" s="43">
        <v>2355.91642</v>
      </c>
      <c r="BY414" s="43">
        <v>311.41293999999999</v>
      </c>
      <c r="BZ414" s="43">
        <v>305.11187000000001</v>
      </c>
      <c r="CA414" s="53" t="s">
        <v>204</v>
      </c>
      <c r="CB414" s="58">
        <v>20.109950000000001</v>
      </c>
      <c r="CC414" s="58">
        <v>379.20468</v>
      </c>
      <c r="CD414" s="58">
        <v>463.99299000000002</v>
      </c>
      <c r="CE414" s="58">
        <v>1210.11583</v>
      </c>
      <c r="CF414" s="59">
        <v>282.49297000000001</v>
      </c>
      <c r="CG414" s="53" t="s">
        <v>121</v>
      </c>
      <c r="CH414" s="53" t="s">
        <v>2132</v>
      </c>
      <c r="CI414" s="53" t="s">
        <v>121</v>
      </c>
      <c r="CJ414" s="34" t="s">
        <v>108</v>
      </c>
      <c r="CK414" s="47">
        <v>1</v>
      </c>
      <c r="CL414" s="47">
        <v>0</v>
      </c>
      <c r="CM414" s="48" t="s">
        <v>3044</v>
      </c>
    </row>
    <row r="415" spans="1:91" s="21" customFormat="1" ht="100.5" customHeight="1" x14ac:dyDescent="0.25">
      <c r="A415" s="34" t="s">
        <v>3045</v>
      </c>
      <c r="B415" s="34" t="s">
        <v>3046</v>
      </c>
      <c r="C415" s="53" t="s">
        <v>3047</v>
      </c>
      <c r="D415" s="53" t="s">
        <v>3048</v>
      </c>
      <c r="E415" s="53" t="s">
        <v>980</v>
      </c>
      <c r="F415" s="53" t="s">
        <v>3049</v>
      </c>
      <c r="G415" s="53" t="s">
        <v>2118</v>
      </c>
      <c r="H415" s="53" t="s">
        <v>231</v>
      </c>
      <c r="I415" s="53" t="s">
        <v>108</v>
      </c>
      <c r="J415" s="53" t="s">
        <v>108</v>
      </c>
      <c r="K415" s="53" t="s">
        <v>2480</v>
      </c>
      <c r="L415" s="53" t="s">
        <v>2119</v>
      </c>
      <c r="M415" s="53" t="s">
        <v>108</v>
      </c>
      <c r="N415" s="53" t="s">
        <v>108</v>
      </c>
      <c r="O415" s="54" t="s">
        <v>108</v>
      </c>
      <c r="P415" s="53" t="s">
        <v>108</v>
      </c>
      <c r="Q415" s="53" t="s">
        <v>2817</v>
      </c>
      <c r="R415" s="53" t="s">
        <v>108</v>
      </c>
      <c r="S415" s="53" t="s">
        <v>108</v>
      </c>
      <c r="T415" s="53" t="s">
        <v>111</v>
      </c>
      <c r="U415" s="53" t="s">
        <v>112</v>
      </c>
      <c r="V415" s="53" t="s">
        <v>113</v>
      </c>
      <c r="W415" s="53" t="s">
        <v>1034</v>
      </c>
      <c r="X415" s="53" t="s">
        <v>804</v>
      </c>
      <c r="Y415" s="53">
        <v>0.4</v>
      </c>
      <c r="Z415" s="101">
        <v>59.2</v>
      </c>
      <c r="AA415" s="53">
        <v>500</v>
      </c>
      <c r="AB415" s="53" t="s">
        <v>294</v>
      </c>
      <c r="AC415" s="53" t="s">
        <v>108</v>
      </c>
      <c r="AD415" s="55" t="s">
        <v>2482</v>
      </c>
      <c r="AE415" s="53" t="s">
        <v>3050</v>
      </c>
      <c r="AF415" s="53" t="s">
        <v>3051</v>
      </c>
      <c r="AG415" s="53" t="s">
        <v>117</v>
      </c>
      <c r="AH415" s="53" t="s">
        <v>113</v>
      </c>
      <c r="AI415" s="37" t="s">
        <v>108</v>
      </c>
      <c r="AJ415" s="53" t="s">
        <v>108</v>
      </c>
      <c r="AK415" s="53">
        <v>2022</v>
      </c>
      <c r="AL415" s="53" t="s">
        <v>2715</v>
      </c>
      <c r="AM415" s="53" t="b">
        <v>0</v>
      </c>
      <c r="AN415" s="53" t="s">
        <v>108</v>
      </c>
      <c r="AO415" s="53" t="s">
        <v>108</v>
      </c>
      <c r="AP415" s="53" t="s">
        <v>108</v>
      </c>
      <c r="AQ415" s="53" t="s">
        <v>118</v>
      </c>
      <c r="AR415" s="53" t="s">
        <v>2485</v>
      </c>
      <c r="AS415" s="82" t="s">
        <v>3052</v>
      </c>
      <c r="AT415" s="53" t="s">
        <v>2396</v>
      </c>
      <c r="AU415" s="53" t="s">
        <v>108</v>
      </c>
      <c r="AV415" s="53" t="s">
        <v>2897</v>
      </c>
      <c r="AW415" s="53" t="s">
        <v>108</v>
      </c>
      <c r="AX415" s="57" t="s">
        <v>3053</v>
      </c>
      <c r="AY415" s="82" t="s">
        <v>3054</v>
      </c>
      <c r="AZ415" s="57" t="s">
        <v>2401</v>
      </c>
      <c r="BA415" s="53" t="s">
        <v>3055</v>
      </c>
      <c r="BB415" s="39" t="s">
        <v>240</v>
      </c>
      <c r="BC415" s="53" t="s">
        <v>527</v>
      </c>
      <c r="BD415" s="82">
        <v>46034</v>
      </c>
      <c r="BE415" s="56">
        <v>45762</v>
      </c>
      <c r="BF415" s="38">
        <v>46297</v>
      </c>
      <c r="BG415" s="53" t="s">
        <v>861</v>
      </c>
      <c r="BH415" s="53" t="s">
        <v>108</v>
      </c>
      <c r="BI415" s="57" t="b">
        <v>1</v>
      </c>
      <c r="BJ415" s="64">
        <v>15833</v>
      </c>
      <c r="BK415" s="41" t="s">
        <v>108</v>
      </c>
      <c r="BL415" s="113">
        <v>17362.074065199999</v>
      </c>
      <c r="BM415" s="42">
        <v>0</v>
      </c>
      <c r="BN415" s="42">
        <v>0</v>
      </c>
      <c r="BO415" s="43">
        <v>7.4189800000000004</v>
      </c>
      <c r="BP415" s="43">
        <v>54.736669999999997</v>
      </c>
      <c r="BQ415" s="43">
        <v>920.75118999999995</v>
      </c>
      <c r="BR415" s="43">
        <v>10764.228569999999</v>
      </c>
      <c r="BS415" s="43">
        <v>2427.9525039999999</v>
      </c>
      <c r="BT415" s="43">
        <v>3186.9861512000002</v>
      </c>
      <c r="BU415" s="42">
        <v>0</v>
      </c>
      <c r="BV415" s="42">
        <v>0</v>
      </c>
      <c r="BW415" s="42">
        <v>0</v>
      </c>
      <c r="BX415" s="43">
        <v>11747.135410000001</v>
      </c>
      <c r="BY415" s="43">
        <v>652.73870999999997</v>
      </c>
      <c r="BZ415" s="43">
        <v>358.98782</v>
      </c>
      <c r="CA415" s="53" t="s">
        <v>437</v>
      </c>
      <c r="CB415" s="58">
        <v>0</v>
      </c>
      <c r="CC415" s="59">
        <v>7.4189800000000004</v>
      </c>
      <c r="CD415" s="59">
        <v>54.736669999999997</v>
      </c>
      <c r="CE415" s="59">
        <v>920.75118999999995</v>
      </c>
      <c r="CF415" s="59">
        <v>10764.228569999999</v>
      </c>
      <c r="CG415" s="53" t="s">
        <v>121</v>
      </c>
      <c r="CH415" s="53" t="s">
        <v>2132</v>
      </c>
      <c r="CI415" s="53" t="s">
        <v>121</v>
      </c>
      <c r="CJ415" s="34" t="s">
        <v>108</v>
      </c>
      <c r="CK415" s="47">
        <v>1</v>
      </c>
      <c r="CL415" s="47">
        <v>0</v>
      </c>
      <c r="CM415" s="48" t="s">
        <v>3056</v>
      </c>
    </row>
    <row r="416" spans="1:91" s="21" customFormat="1" ht="100.5" customHeight="1" x14ac:dyDescent="0.25">
      <c r="A416" s="34" t="s">
        <v>3057</v>
      </c>
      <c r="B416" s="34" t="s">
        <v>3058</v>
      </c>
      <c r="C416" s="34" t="s">
        <v>3059</v>
      </c>
      <c r="D416" s="34" t="s">
        <v>3060</v>
      </c>
      <c r="E416" s="34" t="s">
        <v>411</v>
      </c>
      <c r="F416" s="34" t="s">
        <v>3061</v>
      </c>
      <c r="G416" s="34" t="s">
        <v>2118</v>
      </c>
      <c r="H416" s="34" t="s">
        <v>231</v>
      </c>
      <c r="I416" s="34" t="s">
        <v>108</v>
      </c>
      <c r="J416" s="34" t="s">
        <v>108</v>
      </c>
      <c r="K416" s="34" t="s">
        <v>2480</v>
      </c>
      <c r="L416" s="34" t="s">
        <v>2119</v>
      </c>
      <c r="M416" s="34" t="s">
        <v>108</v>
      </c>
      <c r="N416" s="34" t="s">
        <v>108</v>
      </c>
      <c r="O416" s="37" t="s">
        <v>108</v>
      </c>
      <c r="P416" s="34" t="s">
        <v>108</v>
      </c>
      <c r="Q416" s="34" t="s">
        <v>2817</v>
      </c>
      <c r="R416" s="34" t="s">
        <v>108</v>
      </c>
      <c r="S416" s="34" t="s">
        <v>108</v>
      </c>
      <c r="T416" s="34" t="s">
        <v>350</v>
      </c>
      <c r="U416" s="34" t="s">
        <v>112</v>
      </c>
      <c r="V416" s="34" t="s">
        <v>113</v>
      </c>
      <c r="W416" s="34" t="s">
        <v>1034</v>
      </c>
      <c r="X416" s="34" t="s">
        <v>804</v>
      </c>
      <c r="Y416" s="34">
        <v>5</v>
      </c>
      <c r="Z416" s="64">
        <v>46</v>
      </c>
      <c r="AA416" s="34">
        <v>500</v>
      </c>
      <c r="AB416" s="34" t="s">
        <v>294</v>
      </c>
      <c r="AC416" s="34" t="s">
        <v>108</v>
      </c>
      <c r="AD416" s="35" t="s">
        <v>3062</v>
      </c>
      <c r="AE416" s="34" t="s">
        <v>3063</v>
      </c>
      <c r="AF416" s="34" t="s">
        <v>3064</v>
      </c>
      <c r="AG416" s="34" t="s">
        <v>117</v>
      </c>
      <c r="AH416" s="34" t="s">
        <v>113</v>
      </c>
      <c r="AI416" s="37" t="s">
        <v>108</v>
      </c>
      <c r="AJ416" s="34" t="s">
        <v>108</v>
      </c>
      <c r="AK416" s="34">
        <v>2021</v>
      </c>
      <c r="AL416" s="34" t="s">
        <v>2715</v>
      </c>
      <c r="AM416" s="34" t="b">
        <v>0</v>
      </c>
      <c r="AN416" s="34" t="s">
        <v>108</v>
      </c>
      <c r="AO416" s="34" t="s">
        <v>108</v>
      </c>
      <c r="AP416" s="34" t="s">
        <v>108</v>
      </c>
      <c r="AQ416" s="34" t="s">
        <v>118</v>
      </c>
      <c r="AR416" s="34" t="s">
        <v>108</v>
      </c>
      <c r="AS416" s="37" t="s">
        <v>108</v>
      </c>
      <c r="AT416" s="34" t="s">
        <v>108</v>
      </c>
      <c r="AU416" s="34" t="s">
        <v>108</v>
      </c>
      <c r="AV416" s="34" t="s">
        <v>108</v>
      </c>
      <c r="AW416" s="34" t="s">
        <v>108</v>
      </c>
      <c r="AX416" s="34" t="s">
        <v>108</v>
      </c>
      <c r="AY416" s="37" t="s">
        <v>108</v>
      </c>
      <c r="AZ416" s="34" t="s">
        <v>120</v>
      </c>
      <c r="BA416" s="34" t="s">
        <v>108</v>
      </c>
      <c r="BB416" s="39" t="s">
        <v>526</v>
      </c>
      <c r="BC416" s="34" t="s">
        <v>512</v>
      </c>
      <c r="BD416" s="37">
        <v>46539</v>
      </c>
      <c r="BE416" s="56">
        <v>45214</v>
      </c>
      <c r="BF416" s="38">
        <v>46680</v>
      </c>
      <c r="BG416" s="34" t="s">
        <v>861</v>
      </c>
      <c r="BH416" s="34" t="s">
        <v>136</v>
      </c>
      <c r="BI416" s="39" t="b">
        <v>1</v>
      </c>
      <c r="BJ416" s="64">
        <v>2909</v>
      </c>
      <c r="BK416" s="41" t="s">
        <v>108</v>
      </c>
      <c r="BL416" s="113">
        <v>6019.6065900000003</v>
      </c>
      <c r="BM416" s="42">
        <v>0</v>
      </c>
      <c r="BN416" s="42">
        <v>0</v>
      </c>
      <c r="BO416" s="43">
        <v>70.046019999999999</v>
      </c>
      <c r="BP416" s="43">
        <v>817.19605999999999</v>
      </c>
      <c r="BQ416" s="43">
        <v>3172.5535199999999</v>
      </c>
      <c r="BR416" s="43">
        <v>891.45498999999995</v>
      </c>
      <c r="BS416" s="43">
        <v>449.63900000000001</v>
      </c>
      <c r="BT416" s="43">
        <v>618.71699999999998</v>
      </c>
      <c r="BU416" s="42">
        <v>0</v>
      </c>
      <c r="BV416" s="42">
        <v>0</v>
      </c>
      <c r="BW416" s="42">
        <v>0</v>
      </c>
      <c r="BX416" s="43">
        <v>4838.11168</v>
      </c>
      <c r="BY416" s="43">
        <v>404.00549999999998</v>
      </c>
      <c r="BZ416" s="43">
        <v>528.29177000000004</v>
      </c>
      <c r="CA416" s="34" t="s">
        <v>437</v>
      </c>
      <c r="CB416" s="42">
        <v>0</v>
      </c>
      <c r="CC416" s="43">
        <v>70.046019999999999</v>
      </c>
      <c r="CD416" s="43">
        <v>774.94862999999998</v>
      </c>
      <c r="CE416" s="42">
        <v>3103.8513200000002</v>
      </c>
      <c r="CF416" s="43">
        <v>889.26571000000001</v>
      </c>
      <c r="CG416" s="34" t="s">
        <v>121</v>
      </c>
      <c r="CH416" s="45" t="s">
        <v>2132</v>
      </c>
      <c r="CI416" s="34" t="s">
        <v>121</v>
      </c>
      <c r="CJ416" s="34" t="s">
        <v>108</v>
      </c>
      <c r="CK416" s="47">
        <v>1</v>
      </c>
      <c r="CL416" s="47">
        <v>0</v>
      </c>
      <c r="CM416" s="48" t="s">
        <v>3065</v>
      </c>
    </row>
    <row r="417" spans="1:91" s="21" customFormat="1" ht="100.5" customHeight="1" x14ac:dyDescent="0.25">
      <c r="A417" s="34" t="s">
        <v>3066</v>
      </c>
      <c r="B417" s="34" t="s">
        <v>3067</v>
      </c>
      <c r="C417" s="53" t="s">
        <v>3068</v>
      </c>
      <c r="D417" s="53" t="s">
        <v>3069</v>
      </c>
      <c r="E417" s="53" t="s">
        <v>3070</v>
      </c>
      <c r="F417" s="53" t="s">
        <v>3071</v>
      </c>
      <c r="G417" s="53" t="s">
        <v>246</v>
      </c>
      <c r="H417" s="53" t="s">
        <v>231</v>
      </c>
      <c r="I417" s="53" t="s">
        <v>163</v>
      </c>
      <c r="J417" s="53" t="s">
        <v>108</v>
      </c>
      <c r="K417" s="53" t="s">
        <v>128</v>
      </c>
      <c r="L417" s="53" t="s">
        <v>2119</v>
      </c>
      <c r="M417" s="53" t="s">
        <v>2120</v>
      </c>
      <c r="N417" s="53" t="s">
        <v>261</v>
      </c>
      <c r="O417" s="54">
        <v>44441</v>
      </c>
      <c r="P417" s="53">
        <v>41</v>
      </c>
      <c r="Q417" s="53" t="s">
        <v>605</v>
      </c>
      <c r="R417" s="53" t="s">
        <v>108</v>
      </c>
      <c r="S417" s="53" t="s">
        <v>108</v>
      </c>
      <c r="T417" s="53" t="s">
        <v>130</v>
      </c>
      <c r="U417" s="53" t="s">
        <v>112</v>
      </c>
      <c r="V417" s="53" t="s">
        <v>113</v>
      </c>
      <c r="W417" s="53" t="s">
        <v>1918</v>
      </c>
      <c r="X417" s="57" t="s">
        <v>374</v>
      </c>
      <c r="Y417" s="53" t="s">
        <v>108</v>
      </c>
      <c r="Z417" s="101" t="s">
        <v>108</v>
      </c>
      <c r="AA417" s="53" t="s">
        <v>108</v>
      </c>
      <c r="AB417" s="53" t="s">
        <v>108</v>
      </c>
      <c r="AC417" s="53" t="s">
        <v>108</v>
      </c>
      <c r="AD417" s="55" t="s">
        <v>2482</v>
      </c>
      <c r="AE417" s="53" t="s">
        <v>554</v>
      </c>
      <c r="AF417" s="53" t="s">
        <v>3072</v>
      </c>
      <c r="AG417" s="53" t="s">
        <v>117</v>
      </c>
      <c r="AH417" s="53" t="s">
        <v>118</v>
      </c>
      <c r="AI417" s="37">
        <v>42041</v>
      </c>
      <c r="AJ417" s="53" t="s">
        <v>3073</v>
      </c>
      <c r="AK417" s="53">
        <v>2015</v>
      </c>
      <c r="AL417" s="53" t="s">
        <v>108</v>
      </c>
      <c r="AM417" s="53" t="b">
        <v>0</v>
      </c>
      <c r="AN417" s="53" t="s">
        <v>108</v>
      </c>
      <c r="AO417" s="53" t="s">
        <v>108</v>
      </c>
      <c r="AP417" s="53" t="s">
        <v>108</v>
      </c>
      <c r="AQ417" s="53" t="s">
        <v>113</v>
      </c>
      <c r="AR417" s="53" t="s">
        <v>108</v>
      </c>
      <c r="AS417" s="54" t="s">
        <v>108</v>
      </c>
      <c r="AT417" s="53" t="s">
        <v>108</v>
      </c>
      <c r="AU417" s="53" t="s">
        <v>108</v>
      </c>
      <c r="AV417" s="53" t="s">
        <v>108</v>
      </c>
      <c r="AW417" s="53" t="s">
        <v>108</v>
      </c>
      <c r="AX417" s="53" t="s">
        <v>108</v>
      </c>
      <c r="AY417" s="54" t="s">
        <v>108</v>
      </c>
      <c r="AZ417" s="53" t="s">
        <v>120</v>
      </c>
      <c r="BA417" s="53" t="s">
        <v>108</v>
      </c>
      <c r="BB417" s="34" t="s">
        <v>135</v>
      </c>
      <c r="BC417" s="53" t="s">
        <v>108</v>
      </c>
      <c r="BD417" s="54">
        <v>44466</v>
      </c>
      <c r="BE417" s="56">
        <v>42735</v>
      </c>
      <c r="BF417" s="37">
        <v>45380</v>
      </c>
      <c r="BG417" s="53" t="s">
        <v>422</v>
      </c>
      <c r="BH417" s="53" t="s">
        <v>136</v>
      </c>
      <c r="BI417" s="57" t="b">
        <v>0</v>
      </c>
      <c r="BJ417" s="64">
        <v>1080</v>
      </c>
      <c r="BK417" s="41" t="s">
        <v>108</v>
      </c>
      <c r="BL417" s="113">
        <v>2055.7631799999999</v>
      </c>
      <c r="BM417" s="42">
        <v>495.35892000000001</v>
      </c>
      <c r="BN417" s="43">
        <v>561.78873999999996</v>
      </c>
      <c r="BO417" s="42">
        <v>256.07871</v>
      </c>
      <c r="BP417" s="43">
        <v>319.27859999999998</v>
      </c>
      <c r="BQ417" s="42">
        <v>418.93504000000001</v>
      </c>
      <c r="BR417" s="43">
        <v>4.3231700000000002</v>
      </c>
      <c r="BS417" s="42">
        <v>0</v>
      </c>
      <c r="BT417" s="42">
        <v>0</v>
      </c>
      <c r="BU417" s="42">
        <v>0</v>
      </c>
      <c r="BV417" s="42">
        <v>0</v>
      </c>
      <c r="BW417" s="42">
        <v>0</v>
      </c>
      <c r="BX417" s="42">
        <v>0</v>
      </c>
      <c r="BY417" s="43">
        <v>249.32619</v>
      </c>
      <c r="BZ417" s="43">
        <v>282.69141999999999</v>
      </c>
      <c r="CA417" s="53" t="s">
        <v>2443</v>
      </c>
      <c r="CB417" s="59">
        <v>561.18993999999998</v>
      </c>
      <c r="CC417" s="59">
        <v>255.88282000000001</v>
      </c>
      <c r="CD417" s="59">
        <v>319.01276000000001</v>
      </c>
      <c r="CE417" s="58">
        <v>418.40678000000003</v>
      </c>
      <c r="CF417" s="59">
        <v>4.3231200000000003</v>
      </c>
      <c r="CG417" s="53" t="s">
        <v>121</v>
      </c>
      <c r="CH417" s="53" t="s">
        <v>121</v>
      </c>
      <c r="CI417" s="53" t="s">
        <v>121</v>
      </c>
      <c r="CJ417" s="34" t="s">
        <v>108</v>
      </c>
      <c r="CK417" s="47">
        <v>0</v>
      </c>
      <c r="CL417" s="47">
        <v>1</v>
      </c>
      <c r="CM417" s="51" t="s">
        <v>3074</v>
      </c>
    </row>
    <row r="418" spans="1:91" s="21" customFormat="1" ht="100.5" customHeight="1" x14ac:dyDescent="0.25">
      <c r="A418" s="34" t="s">
        <v>3075</v>
      </c>
      <c r="B418" s="34" t="s">
        <v>3076</v>
      </c>
      <c r="C418" s="53" t="s">
        <v>3077</v>
      </c>
      <c r="D418" s="53" t="s">
        <v>3078</v>
      </c>
      <c r="E418" s="53" t="s">
        <v>1025</v>
      </c>
      <c r="F418" s="53" t="s">
        <v>3079</v>
      </c>
      <c r="G418" s="53" t="s">
        <v>1126</v>
      </c>
      <c r="H418" s="53" t="s">
        <v>231</v>
      </c>
      <c r="I418" s="53" t="s">
        <v>163</v>
      </c>
      <c r="J418" s="53" t="s">
        <v>2115</v>
      </c>
      <c r="K418" s="53" t="s">
        <v>865</v>
      </c>
      <c r="L418" s="53" t="s">
        <v>2119</v>
      </c>
      <c r="M418" s="53" t="s">
        <v>1128</v>
      </c>
      <c r="N418" s="53" t="s">
        <v>261</v>
      </c>
      <c r="O418" s="54">
        <v>44292</v>
      </c>
      <c r="P418" s="53">
        <v>9</v>
      </c>
      <c r="Q418" s="53" t="s">
        <v>261</v>
      </c>
      <c r="R418" s="53" t="s">
        <v>108</v>
      </c>
      <c r="S418" s="53" t="s">
        <v>108</v>
      </c>
      <c r="T418" s="53" t="s">
        <v>111</v>
      </c>
      <c r="U418" s="53" t="s">
        <v>112</v>
      </c>
      <c r="V418" s="53" t="s">
        <v>113</v>
      </c>
      <c r="W418" s="53" t="s">
        <v>1918</v>
      </c>
      <c r="X418" s="53" t="s">
        <v>804</v>
      </c>
      <c r="Y418" s="53">
        <v>1</v>
      </c>
      <c r="Z418" s="101">
        <v>77</v>
      </c>
      <c r="AA418" s="53">
        <v>220</v>
      </c>
      <c r="AB418" s="53" t="s">
        <v>174</v>
      </c>
      <c r="AC418" s="53" t="s">
        <v>108</v>
      </c>
      <c r="AD418" s="55" t="s">
        <v>2482</v>
      </c>
      <c r="AE418" s="53" t="s">
        <v>3080</v>
      </c>
      <c r="AF418" s="53" t="s">
        <v>3081</v>
      </c>
      <c r="AG418" s="53" t="s">
        <v>117</v>
      </c>
      <c r="AH418" s="53" t="s">
        <v>113</v>
      </c>
      <c r="AI418" s="37" t="s">
        <v>108</v>
      </c>
      <c r="AJ418" s="53" t="s">
        <v>108</v>
      </c>
      <c r="AK418" s="53">
        <v>2019</v>
      </c>
      <c r="AL418" s="53" t="s">
        <v>2836</v>
      </c>
      <c r="AM418" s="53" t="b">
        <v>0</v>
      </c>
      <c r="AN418" s="53" t="s">
        <v>108</v>
      </c>
      <c r="AO418" s="53" t="s">
        <v>108</v>
      </c>
      <c r="AP418" s="53" t="s">
        <v>108</v>
      </c>
      <c r="AQ418" s="53" t="s">
        <v>118</v>
      </c>
      <c r="AR418" s="53" t="s">
        <v>108</v>
      </c>
      <c r="AS418" s="54" t="s">
        <v>108</v>
      </c>
      <c r="AT418" s="53" t="s">
        <v>108</v>
      </c>
      <c r="AU418" s="53" t="s">
        <v>108</v>
      </c>
      <c r="AV418" s="53" t="s">
        <v>108</v>
      </c>
      <c r="AW418" s="53" t="s">
        <v>108</v>
      </c>
      <c r="AX418" s="53" t="s">
        <v>108</v>
      </c>
      <c r="AY418" s="54" t="s">
        <v>108</v>
      </c>
      <c r="AZ418" s="53" t="s">
        <v>120</v>
      </c>
      <c r="BA418" s="53" t="s">
        <v>108</v>
      </c>
      <c r="BB418" s="34" t="s">
        <v>135</v>
      </c>
      <c r="BC418" s="53" t="s">
        <v>108</v>
      </c>
      <c r="BD418" s="54">
        <v>44305</v>
      </c>
      <c r="BE418" s="37">
        <v>44287</v>
      </c>
      <c r="BF418" s="37">
        <v>44683</v>
      </c>
      <c r="BG418" s="53" t="s">
        <v>422</v>
      </c>
      <c r="BH418" s="53" t="s">
        <v>108</v>
      </c>
      <c r="BI418" s="53" t="b">
        <v>0</v>
      </c>
      <c r="BJ418" s="64">
        <v>664</v>
      </c>
      <c r="BK418" s="41" t="s">
        <v>108</v>
      </c>
      <c r="BL418" s="113">
        <v>3359.1589899999999</v>
      </c>
      <c r="BM418" s="43">
        <v>505.04658999999998</v>
      </c>
      <c r="BN418" s="43">
        <v>1521.2864500000001</v>
      </c>
      <c r="BO418" s="43">
        <v>1327.3571300000001</v>
      </c>
      <c r="BP418" s="43">
        <v>12.48282</v>
      </c>
      <c r="BQ418" s="43">
        <v>1.8471900000000001</v>
      </c>
      <c r="BR418" s="43">
        <v>-8.8611900000000006</v>
      </c>
      <c r="BS418" s="42">
        <v>0</v>
      </c>
      <c r="BT418" s="42">
        <v>0</v>
      </c>
      <c r="BU418" s="42">
        <v>0</v>
      </c>
      <c r="BV418" s="42">
        <v>0</v>
      </c>
      <c r="BW418" s="42">
        <v>0</v>
      </c>
      <c r="BX418" s="43">
        <v>1584.18768</v>
      </c>
      <c r="BY418" s="43">
        <v>408.24981000000002</v>
      </c>
      <c r="BZ418" s="43">
        <v>75.861109999999996</v>
      </c>
      <c r="CA418" s="53" t="s">
        <v>286</v>
      </c>
      <c r="CB418" s="59">
        <v>1521.2864500000001</v>
      </c>
      <c r="CC418" s="59">
        <v>1327.3571300000001</v>
      </c>
      <c r="CD418" s="59">
        <v>12.48282</v>
      </c>
      <c r="CE418" s="59">
        <v>1.8471900000000001</v>
      </c>
      <c r="CF418" s="59">
        <v>-8.8611900000000006</v>
      </c>
      <c r="CG418" s="53" t="s">
        <v>121</v>
      </c>
      <c r="CH418" s="53" t="s">
        <v>2132</v>
      </c>
      <c r="CI418" s="53" t="s">
        <v>121</v>
      </c>
      <c r="CJ418" s="34" t="s">
        <v>108</v>
      </c>
      <c r="CK418" s="47">
        <v>1</v>
      </c>
      <c r="CL418" s="47">
        <v>0</v>
      </c>
      <c r="CM418" s="51" t="s">
        <v>3082</v>
      </c>
    </row>
    <row r="419" spans="1:91" s="21" customFormat="1" ht="100.5" customHeight="1" x14ac:dyDescent="0.25">
      <c r="A419" s="34" t="s">
        <v>3083</v>
      </c>
      <c r="B419" s="34" t="s">
        <v>3084</v>
      </c>
      <c r="C419" s="53" t="s">
        <v>3085</v>
      </c>
      <c r="D419" s="53" t="s">
        <v>3086</v>
      </c>
      <c r="E419" s="53" t="s">
        <v>464</v>
      </c>
      <c r="F419" s="53" t="s">
        <v>3087</v>
      </c>
      <c r="G419" s="53" t="s">
        <v>246</v>
      </c>
      <c r="H419" s="53" t="s">
        <v>231</v>
      </c>
      <c r="I419" s="53" t="s">
        <v>163</v>
      </c>
      <c r="J419" s="53" t="s">
        <v>108</v>
      </c>
      <c r="K419" s="53" t="s">
        <v>865</v>
      </c>
      <c r="L419" s="53" t="s">
        <v>2119</v>
      </c>
      <c r="M419" s="53" t="s">
        <v>1128</v>
      </c>
      <c r="N419" s="53" t="s">
        <v>261</v>
      </c>
      <c r="O419" s="54">
        <v>45923</v>
      </c>
      <c r="P419" s="53">
        <v>101</v>
      </c>
      <c r="Q419" s="53" t="s">
        <v>261</v>
      </c>
      <c r="R419" s="53" t="s">
        <v>108</v>
      </c>
      <c r="S419" s="53" t="s">
        <v>108</v>
      </c>
      <c r="T419" s="53" t="s">
        <v>111</v>
      </c>
      <c r="U419" s="53" t="s">
        <v>112</v>
      </c>
      <c r="V419" s="53" t="s">
        <v>113</v>
      </c>
      <c r="W419" s="53" t="s">
        <v>1034</v>
      </c>
      <c r="X419" s="53" t="s">
        <v>804</v>
      </c>
      <c r="Y419" s="53">
        <v>1</v>
      </c>
      <c r="Z419" s="101">
        <v>25.2</v>
      </c>
      <c r="AA419" s="53">
        <v>220</v>
      </c>
      <c r="AB419" s="53" t="s">
        <v>174</v>
      </c>
      <c r="AC419" s="53" t="s">
        <v>108</v>
      </c>
      <c r="AD419" s="55" t="s">
        <v>2482</v>
      </c>
      <c r="AE419" s="53" t="s">
        <v>554</v>
      </c>
      <c r="AF419" s="53" t="s">
        <v>3088</v>
      </c>
      <c r="AG419" s="53" t="s">
        <v>117</v>
      </c>
      <c r="AH419" s="53" t="s">
        <v>113</v>
      </c>
      <c r="AI419" s="37" t="s">
        <v>108</v>
      </c>
      <c r="AJ419" s="53" t="s">
        <v>108</v>
      </c>
      <c r="AK419" s="53">
        <v>2022</v>
      </c>
      <c r="AL419" s="53" t="s">
        <v>2715</v>
      </c>
      <c r="AM419" s="53" t="b">
        <v>0</v>
      </c>
      <c r="AN419" s="53" t="s">
        <v>108</v>
      </c>
      <c r="AO419" s="53" t="s">
        <v>108</v>
      </c>
      <c r="AP419" s="53" t="s">
        <v>108</v>
      </c>
      <c r="AQ419" s="53" t="s">
        <v>118</v>
      </c>
      <c r="AR419" s="57" t="s">
        <v>2485</v>
      </c>
      <c r="AS419" s="82">
        <v>45430</v>
      </c>
      <c r="AT419" s="57" t="s">
        <v>1195</v>
      </c>
      <c r="AU419" s="53" t="s">
        <v>108</v>
      </c>
      <c r="AV419" s="57" t="s">
        <v>3089</v>
      </c>
      <c r="AW419" s="53" t="s">
        <v>108</v>
      </c>
      <c r="AX419" s="57" t="s">
        <v>3090</v>
      </c>
      <c r="AY419" s="82">
        <v>45758</v>
      </c>
      <c r="AZ419" s="57" t="s">
        <v>2401</v>
      </c>
      <c r="BA419" s="53" t="s">
        <v>108</v>
      </c>
      <c r="BB419" s="39" t="s">
        <v>1986</v>
      </c>
      <c r="BC419" s="53" t="s">
        <v>714</v>
      </c>
      <c r="BD419" s="82">
        <v>46188</v>
      </c>
      <c r="BE419" s="37">
        <v>45352</v>
      </c>
      <c r="BF419" s="38">
        <v>46508</v>
      </c>
      <c r="BG419" s="53" t="s">
        <v>861</v>
      </c>
      <c r="BH419" s="53" t="s">
        <v>147</v>
      </c>
      <c r="BI419" s="57" t="b">
        <v>1</v>
      </c>
      <c r="BJ419" s="64">
        <v>2845</v>
      </c>
      <c r="BK419" s="41" t="s">
        <v>108</v>
      </c>
      <c r="BL419" s="113">
        <v>2514.0152899999998</v>
      </c>
      <c r="BM419" s="42">
        <v>0</v>
      </c>
      <c r="BN419" s="42">
        <v>0</v>
      </c>
      <c r="BO419" s="43">
        <v>28.906960000000002</v>
      </c>
      <c r="BP419" s="43">
        <v>984.71009000000004</v>
      </c>
      <c r="BQ419" s="42">
        <v>391.03581000000003</v>
      </c>
      <c r="BR419" s="43">
        <v>575.50543000000005</v>
      </c>
      <c r="BS419" s="43">
        <v>77.856999999999999</v>
      </c>
      <c r="BT419" s="43">
        <v>456</v>
      </c>
      <c r="BU419" s="42">
        <v>0</v>
      </c>
      <c r="BV419" s="42">
        <v>0</v>
      </c>
      <c r="BW419" s="42">
        <v>0</v>
      </c>
      <c r="BX419" s="43">
        <v>1975.44075</v>
      </c>
      <c r="BY419" s="43">
        <v>188.12597</v>
      </c>
      <c r="BZ419" s="43">
        <v>226.93169</v>
      </c>
      <c r="CA419" s="53" t="s">
        <v>437</v>
      </c>
      <c r="CB419" s="58">
        <v>0</v>
      </c>
      <c r="CC419" s="58">
        <v>28.906960000000002</v>
      </c>
      <c r="CD419" s="58">
        <v>984.71009000000004</v>
      </c>
      <c r="CE419" s="58">
        <v>391.03581000000003</v>
      </c>
      <c r="CF419" s="59">
        <v>575.50543000000005</v>
      </c>
      <c r="CG419" s="53" t="s">
        <v>121</v>
      </c>
      <c r="CH419" s="53" t="s">
        <v>2132</v>
      </c>
      <c r="CI419" s="53" t="s">
        <v>121</v>
      </c>
      <c r="CJ419" s="34" t="s">
        <v>108</v>
      </c>
      <c r="CK419" s="47">
        <v>1</v>
      </c>
      <c r="CL419" s="47">
        <v>0</v>
      </c>
      <c r="CM419" s="48" t="s">
        <v>3091</v>
      </c>
    </row>
    <row r="420" spans="1:91" s="21" customFormat="1" ht="100.5" customHeight="1" x14ac:dyDescent="0.25">
      <c r="A420" s="34" t="s">
        <v>3092</v>
      </c>
      <c r="B420" s="34" t="s">
        <v>3093</v>
      </c>
      <c r="C420" s="53" t="s">
        <v>3094</v>
      </c>
      <c r="D420" s="53" t="s">
        <v>3095</v>
      </c>
      <c r="E420" s="53" t="s">
        <v>3096</v>
      </c>
      <c r="F420" s="53" t="s">
        <v>3097</v>
      </c>
      <c r="G420" s="53" t="s">
        <v>2043</v>
      </c>
      <c r="H420" s="53" t="s">
        <v>107</v>
      </c>
      <c r="I420" s="53" t="s">
        <v>108</v>
      </c>
      <c r="J420" s="53" t="s">
        <v>108</v>
      </c>
      <c r="K420" s="53" t="s">
        <v>2796</v>
      </c>
      <c r="L420" s="53" t="s">
        <v>3098</v>
      </c>
      <c r="M420" s="53" t="s">
        <v>2120</v>
      </c>
      <c r="N420" s="53" t="s">
        <v>261</v>
      </c>
      <c r="O420" s="54">
        <v>44741</v>
      </c>
      <c r="P420" s="53">
        <v>51</v>
      </c>
      <c r="Q420" s="53" t="s">
        <v>261</v>
      </c>
      <c r="R420" s="53" t="s">
        <v>108</v>
      </c>
      <c r="S420" s="53" t="s">
        <v>108</v>
      </c>
      <c r="T420" s="53" t="s">
        <v>111</v>
      </c>
      <c r="U420" s="53" t="s">
        <v>112</v>
      </c>
      <c r="V420" s="53" t="s">
        <v>113</v>
      </c>
      <c r="W420" s="53" t="s">
        <v>108</v>
      </c>
      <c r="X420" s="57" t="s">
        <v>374</v>
      </c>
      <c r="Y420" s="53">
        <v>5</v>
      </c>
      <c r="Z420" s="101" t="s">
        <v>108</v>
      </c>
      <c r="AA420" s="53">
        <v>220</v>
      </c>
      <c r="AB420" s="53" t="s">
        <v>108</v>
      </c>
      <c r="AC420" s="53" t="s">
        <v>108</v>
      </c>
      <c r="AD420" s="55" t="s">
        <v>2482</v>
      </c>
      <c r="AE420" s="53" t="s">
        <v>554</v>
      </c>
      <c r="AF420" s="53" t="s">
        <v>3099</v>
      </c>
      <c r="AG420" s="53" t="s">
        <v>117</v>
      </c>
      <c r="AH420" s="53" t="s">
        <v>113</v>
      </c>
      <c r="AI420" s="37" t="s">
        <v>108</v>
      </c>
      <c r="AJ420" s="53" t="s">
        <v>108</v>
      </c>
      <c r="AK420" s="53">
        <v>2022</v>
      </c>
      <c r="AL420" s="53" t="s">
        <v>2789</v>
      </c>
      <c r="AM420" s="53" t="b">
        <v>0</v>
      </c>
      <c r="AN420" s="53" t="s">
        <v>2789</v>
      </c>
      <c r="AO420" s="53" t="s">
        <v>108</v>
      </c>
      <c r="AP420" s="53" t="s">
        <v>3100</v>
      </c>
      <c r="AQ420" s="53" t="s">
        <v>113</v>
      </c>
      <c r="AR420" s="53" t="s">
        <v>108</v>
      </c>
      <c r="AS420" s="54" t="s">
        <v>108</v>
      </c>
      <c r="AT420" s="53" t="s">
        <v>108</v>
      </c>
      <c r="AU420" s="53" t="s">
        <v>108</v>
      </c>
      <c r="AV420" s="53" t="s">
        <v>108</v>
      </c>
      <c r="AW420" s="53" t="s">
        <v>108</v>
      </c>
      <c r="AX420" s="53" t="s">
        <v>108</v>
      </c>
      <c r="AY420" s="54" t="s">
        <v>108</v>
      </c>
      <c r="AZ420" s="53" t="s">
        <v>120</v>
      </c>
      <c r="BA420" s="53" t="s">
        <v>108</v>
      </c>
      <c r="BB420" s="34" t="s">
        <v>556</v>
      </c>
      <c r="BC420" s="53" t="s">
        <v>714</v>
      </c>
      <c r="BD420" s="54">
        <v>45054</v>
      </c>
      <c r="BE420" s="37">
        <v>45291</v>
      </c>
      <c r="BF420" s="38">
        <v>46174</v>
      </c>
      <c r="BG420" s="53" t="s">
        <v>398</v>
      </c>
      <c r="BH420" s="53" t="s">
        <v>108</v>
      </c>
      <c r="BI420" s="53" t="b">
        <v>1</v>
      </c>
      <c r="BJ420" s="64">
        <v>14590</v>
      </c>
      <c r="BK420" s="41" t="s">
        <v>108</v>
      </c>
      <c r="BL420" s="113">
        <v>57269.633520000003</v>
      </c>
      <c r="BM420" s="42">
        <v>0</v>
      </c>
      <c r="BN420" s="42">
        <v>0</v>
      </c>
      <c r="BO420" s="42">
        <v>167.71125000000001</v>
      </c>
      <c r="BP420" s="42">
        <v>9675.0521800000006</v>
      </c>
      <c r="BQ420" s="43">
        <v>26674.91432</v>
      </c>
      <c r="BR420" s="43">
        <v>9286.8127700000005</v>
      </c>
      <c r="BS420" s="43">
        <v>6329.2259999999997</v>
      </c>
      <c r="BT420" s="42">
        <v>5135.9170000000004</v>
      </c>
      <c r="BU420" s="42">
        <v>0</v>
      </c>
      <c r="BV420" s="42">
        <v>0</v>
      </c>
      <c r="BW420" s="42">
        <v>0</v>
      </c>
      <c r="BX420" s="43">
        <v>2785.9895700000002</v>
      </c>
      <c r="BY420" s="43">
        <v>7227.9418599999999</v>
      </c>
      <c r="BZ420" s="43">
        <v>1938.17102</v>
      </c>
      <c r="CA420" s="53" t="s">
        <v>437</v>
      </c>
      <c r="CB420" s="58">
        <v>0</v>
      </c>
      <c r="CC420" s="58">
        <v>151.74475000000001</v>
      </c>
      <c r="CD420" s="58">
        <v>9283.2751700000008</v>
      </c>
      <c r="CE420" s="59">
        <v>23610.195169999999</v>
      </c>
      <c r="CF420" s="59">
        <v>7548.5586599999997</v>
      </c>
      <c r="CG420" s="53" t="s">
        <v>121</v>
      </c>
      <c r="CH420" s="53" t="s">
        <v>121</v>
      </c>
      <c r="CI420" s="53" t="s">
        <v>121</v>
      </c>
      <c r="CJ420" s="34" t="s">
        <v>108</v>
      </c>
      <c r="CK420" s="47">
        <v>1</v>
      </c>
      <c r="CL420" s="47">
        <v>0</v>
      </c>
      <c r="CM420" s="48" t="s">
        <v>3101</v>
      </c>
    </row>
    <row r="421" spans="1:91" s="21" customFormat="1" ht="100.5" customHeight="1" x14ac:dyDescent="0.25">
      <c r="A421" s="34" t="s">
        <v>3102</v>
      </c>
      <c r="B421" s="34" t="s">
        <v>3103</v>
      </c>
      <c r="C421" s="53" t="s">
        <v>3104</v>
      </c>
      <c r="D421" s="53" t="s">
        <v>3105</v>
      </c>
      <c r="E421" s="53" t="s">
        <v>625</v>
      </c>
      <c r="F421" s="53" t="s">
        <v>3106</v>
      </c>
      <c r="G421" s="53" t="s">
        <v>1126</v>
      </c>
      <c r="H421" s="53" t="s">
        <v>231</v>
      </c>
      <c r="I421" s="53" t="s">
        <v>108</v>
      </c>
      <c r="J421" s="53" t="s">
        <v>108</v>
      </c>
      <c r="K421" s="53" t="s">
        <v>2480</v>
      </c>
      <c r="L421" s="53" t="s">
        <v>2119</v>
      </c>
      <c r="M421" s="53" t="s">
        <v>108</v>
      </c>
      <c r="N421" s="53" t="s">
        <v>108</v>
      </c>
      <c r="O421" s="54" t="s">
        <v>108</v>
      </c>
      <c r="P421" s="53" t="s">
        <v>108</v>
      </c>
      <c r="Q421" s="53" t="s">
        <v>2817</v>
      </c>
      <c r="R421" s="53" t="s">
        <v>108</v>
      </c>
      <c r="S421" s="53" t="s">
        <v>108</v>
      </c>
      <c r="T421" s="53" t="s">
        <v>111</v>
      </c>
      <c r="U421" s="53" t="s">
        <v>112</v>
      </c>
      <c r="V421" s="53" t="s">
        <v>113</v>
      </c>
      <c r="W421" s="53" t="s">
        <v>363</v>
      </c>
      <c r="X421" s="53" t="s">
        <v>804</v>
      </c>
      <c r="Y421" s="53">
        <v>4.5</v>
      </c>
      <c r="Z421" s="101">
        <v>75.7</v>
      </c>
      <c r="AA421" s="53" t="s">
        <v>3107</v>
      </c>
      <c r="AB421" s="53" t="s">
        <v>3108</v>
      </c>
      <c r="AC421" s="53" t="s">
        <v>108</v>
      </c>
      <c r="AD421" s="55" t="s">
        <v>2482</v>
      </c>
      <c r="AE421" s="53" t="s">
        <v>554</v>
      </c>
      <c r="AF421" s="53" t="s">
        <v>3109</v>
      </c>
      <c r="AG421" s="53" t="s">
        <v>117</v>
      </c>
      <c r="AH421" s="53" t="s">
        <v>113</v>
      </c>
      <c r="AI421" s="37" t="s">
        <v>108</v>
      </c>
      <c r="AJ421" s="53" t="s">
        <v>108</v>
      </c>
      <c r="AK421" s="53">
        <v>2020</v>
      </c>
      <c r="AL421" s="53" t="s">
        <v>2715</v>
      </c>
      <c r="AM421" s="53" t="b">
        <v>0</v>
      </c>
      <c r="AN421" s="53" t="s">
        <v>108</v>
      </c>
      <c r="AO421" s="53" t="s">
        <v>108</v>
      </c>
      <c r="AP421" s="53" t="s">
        <v>108</v>
      </c>
      <c r="AQ421" s="53" t="s">
        <v>118</v>
      </c>
      <c r="AR421" s="53" t="s">
        <v>108</v>
      </c>
      <c r="AS421" s="54" t="s">
        <v>108</v>
      </c>
      <c r="AT421" s="53" t="s">
        <v>108</v>
      </c>
      <c r="AU421" s="53" t="s">
        <v>108</v>
      </c>
      <c r="AV421" s="53" t="s">
        <v>108</v>
      </c>
      <c r="AW421" s="53" t="s">
        <v>108</v>
      </c>
      <c r="AX421" s="53" t="s">
        <v>108</v>
      </c>
      <c r="AY421" s="54" t="s">
        <v>108</v>
      </c>
      <c r="AZ421" s="53" t="s">
        <v>120</v>
      </c>
      <c r="BA421" s="53" t="s">
        <v>108</v>
      </c>
      <c r="BB421" s="34" t="s">
        <v>135</v>
      </c>
      <c r="BC421" s="53" t="s">
        <v>108</v>
      </c>
      <c r="BD421" s="54">
        <v>44774</v>
      </c>
      <c r="BE421" s="37">
        <v>45275</v>
      </c>
      <c r="BF421" s="37">
        <v>45056</v>
      </c>
      <c r="BG421" s="53" t="s">
        <v>285</v>
      </c>
      <c r="BH421" s="53" t="s">
        <v>108</v>
      </c>
      <c r="BI421" s="53" t="b">
        <v>0</v>
      </c>
      <c r="BJ421" s="64">
        <v>877</v>
      </c>
      <c r="BK421" s="41" t="s">
        <v>108</v>
      </c>
      <c r="BL421" s="113">
        <v>8036.8009300000003</v>
      </c>
      <c r="BM421" s="42">
        <v>-394.65672000000001</v>
      </c>
      <c r="BN421" s="43">
        <v>-1663.9394199999999</v>
      </c>
      <c r="BO421" s="42">
        <v>-1713.45171</v>
      </c>
      <c r="BP421" s="42">
        <v>11726.13823</v>
      </c>
      <c r="BQ421" s="43">
        <v>82.710549999999998</v>
      </c>
      <c r="BR421" s="42">
        <v>0</v>
      </c>
      <c r="BS421" s="42">
        <v>0</v>
      </c>
      <c r="BT421" s="42">
        <v>0</v>
      </c>
      <c r="BU421" s="42">
        <v>0</v>
      </c>
      <c r="BV421" s="42">
        <v>0</v>
      </c>
      <c r="BW421" s="42">
        <v>0</v>
      </c>
      <c r="BX421" s="43">
        <v>902.03607</v>
      </c>
      <c r="BY421" s="42">
        <v>1030.59537</v>
      </c>
      <c r="BZ421" s="43">
        <v>384.66147999999998</v>
      </c>
      <c r="CA421" s="53" t="s">
        <v>798</v>
      </c>
      <c r="CB421" s="59">
        <v>-1663.9394199999999</v>
      </c>
      <c r="CC421" s="59">
        <v>-1721.3942199999999</v>
      </c>
      <c r="CD421" s="59">
        <v>11734.080739999999</v>
      </c>
      <c r="CE421" s="59">
        <v>82.710549999999998</v>
      </c>
      <c r="CF421" s="58">
        <v>0</v>
      </c>
      <c r="CG421" s="53" t="s">
        <v>121</v>
      </c>
      <c r="CH421" s="53" t="s">
        <v>2132</v>
      </c>
      <c r="CI421" s="53" t="s">
        <v>121</v>
      </c>
      <c r="CJ421" s="34" t="s">
        <v>108</v>
      </c>
      <c r="CK421" s="47">
        <v>1</v>
      </c>
      <c r="CL421" s="47">
        <v>0</v>
      </c>
      <c r="CM421" s="51" t="s">
        <v>3110</v>
      </c>
    </row>
    <row r="422" spans="1:91" s="21" customFormat="1" ht="100.5" customHeight="1" x14ac:dyDescent="0.25">
      <c r="A422" s="34" t="s">
        <v>3111</v>
      </c>
      <c r="B422" s="34" t="s">
        <v>3112</v>
      </c>
      <c r="C422" s="53" t="s">
        <v>3113</v>
      </c>
      <c r="D422" s="53" t="s">
        <v>3114</v>
      </c>
      <c r="E422" s="53" t="s">
        <v>3115</v>
      </c>
      <c r="F422" s="53" t="s">
        <v>3116</v>
      </c>
      <c r="G422" s="53" t="s">
        <v>1126</v>
      </c>
      <c r="H422" s="53" t="s">
        <v>231</v>
      </c>
      <c r="I422" s="53" t="s">
        <v>108</v>
      </c>
      <c r="J422" s="53" t="s">
        <v>108</v>
      </c>
      <c r="K422" s="53" t="s">
        <v>2480</v>
      </c>
      <c r="L422" s="53" t="s">
        <v>2119</v>
      </c>
      <c r="M422" s="53" t="s">
        <v>108</v>
      </c>
      <c r="N422" s="53" t="s">
        <v>108</v>
      </c>
      <c r="O422" s="54" t="s">
        <v>108</v>
      </c>
      <c r="P422" s="53" t="s">
        <v>108</v>
      </c>
      <c r="Q422" s="53" t="s">
        <v>2817</v>
      </c>
      <c r="R422" s="53" t="s">
        <v>108</v>
      </c>
      <c r="S422" s="53" t="s">
        <v>108</v>
      </c>
      <c r="T422" s="53" t="s">
        <v>111</v>
      </c>
      <c r="U422" s="53" t="s">
        <v>112</v>
      </c>
      <c r="V422" s="53" t="s">
        <v>113</v>
      </c>
      <c r="W422" s="53" t="s">
        <v>363</v>
      </c>
      <c r="X422" s="53" t="s">
        <v>804</v>
      </c>
      <c r="Y422" s="53" t="s">
        <v>108</v>
      </c>
      <c r="Z422" s="101">
        <v>14.3</v>
      </c>
      <c r="AA422" s="53" t="s">
        <v>108</v>
      </c>
      <c r="AB422" s="53" t="s">
        <v>467</v>
      </c>
      <c r="AC422" s="53" t="s">
        <v>108</v>
      </c>
      <c r="AD422" s="55" t="s">
        <v>2482</v>
      </c>
      <c r="AE422" s="53" t="s">
        <v>554</v>
      </c>
      <c r="AF422" s="53" t="s">
        <v>3117</v>
      </c>
      <c r="AG422" s="53" t="s">
        <v>117</v>
      </c>
      <c r="AH422" s="53" t="s">
        <v>113</v>
      </c>
      <c r="AI422" s="37" t="s">
        <v>108</v>
      </c>
      <c r="AJ422" s="53" t="s">
        <v>108</v>
      </c>
      <c r="AK422" s="53">
        <v>2021</v>
      </c>
      <c r="AL422" s="53" t="s">
        <v>2715</v>
      </c>
      <c r="AM422" s="53" t="b">
        <v>0</v>
      </c>
      <c r="AN422" s="53" t="s">
        <v>108</v>
      </c>
      <c r="AO422" s="53" t="s">
        <v>108</v>
      </c>
      <c r="AP422" s="53" t="s">
        <v>108</v>
      </c>
      <c r="AQ422" s="53" t="s">
        <v>118</v>
      </c>
      <c r="AR422" s="53" t="s">
        <v>108</v>
      </c>
      <c r="AS422" s="54" t="s">
        <v>108</v>
      </c>
      <c r="AT422" s="57" t="s">
        <v>1195</v>
      </c>
      <c r="AU422" s="53" t="s">
        <v>108</v>
      </c>
      <c r="AV422" s="57" t="s">
        <v>3118</v>
      </c>
      <c r="AW422" s="53" t="s">
        <v>108</v>
      </c>
      <c r="AX422" s="53" t="s">
        <v>108</v>
      </c>
      <c r="AY422" s="54" t="s">
        <v>108</v>
      </c>
      <c r="AZ422" s="57" t="s">
        <v>2488</v>
      </c>
      <c r="BA422" s="53" t="s">
        <v>108</v>
      </c>
      <c r="BB422" s="34" t="s">
        <v>136</v>
      </c>
      <c r="BC422" s="53" t="s">
        <v>527</v>
      </c>
      <c r="BD422" s="82">
        <v>46224</v>
      </c>
      <c r="BE422" s="37">
        <v>45200</v>
      </c>
      <c r="BF422" s="38">
        <v>46687</v>
      </c>
      <c r="BG422" s="53" t="s">
        <v>861</v>
      </c>
      <c r="BH422" s="53" t="s">
        <v>108</v>
      </c>
      <c r="BI422" s="57" t="b">
        <v>1</v>
      </c>
      <c r="BJ422" s="64">
        <v>5349</v>
      </c>
      <c r="BK422" s="41" t="s">
        <v>108</v>
      </c>
      <c r="BL422" s="113">
        <v>7005.6138499999997</v>
      </c>
      <c r="BM422" s="42">
        <v>0</v>
      </c>
      <c r="BN422" s="42">
        <v>0</v>
      </c>
      <c r="BO422" s="42">
        <v>852.59861000000001</v>
      </c>
      <c r="BP422" s="42">
        <v>947.56866000000002</v>
      </c>
      <c r="BQ422" s="42">
        <v>1122.2324799999999</v>
      </c>
      <c r="BR422" s="43">
        <v>321.6071</v>
      </c>
      <c r="BS422" s="42">
        <v>3261.607</v>
      </c>
      <c r="BT422" s="43">
        <v>500</v>
      </c>
      <c r="BU422" s="42">
        <v>0</v>
      </c>
      <c r="BV422" s="42">
        <v>0</v>
      </c>
      <c r="BW422" s="42">
        <v>0</v>
      </c>
      <c r="BX422" s="43">
        <v>3165.0800399999998</v>
      </c>
      <c r="BY422" s="43">
        <v>340.66340000000002</v>
      </c>
      <c r="BZ422" s="43">
        <v>446.44923</v>
      </c>
      <c r="CA422" s="53" t="s">
        <v>437</v>
      </c>
      <c r="CB422" s="58">
        <v>0</v>
      </c>
      <c r="CC422" s="58">
        <v>852.59861000000001</v>
      </c>
      <c r="CD422" s="58">
        <v>947.56866000000002</v>
      </c>
      <c r="CE422" s="58">
        <v>1058.24479</v>
      </c>
      <c r="CF422" s="59">
        <v>306.66798</v>
      </c>
      <c r="CG422" s="53" t="s">
        <v>121</v>
      </c>
      <c r="CH422" s="53" t="s">
        <v>2132</v>
      </c>
      <c r="CI422" s="53" t="s">
        <v>121</v>
      </c>
      <c r="CJ422" s="34" t="s">
        <v>108</v>
      </c>
      <c r="CK422" s="47">
        <v>1</v>
      </c>
      <c r="CL422" s="47">
        <v>0</v>
      </c>
      <c r="CM422" s="48" t="s">
        <v>3119</v>
      </c>
    </row>
    <row r="423" spans="1:91" s="21" customFormat="1" ht="100.5" customHeight="1" x14ac:dyDescent="0.25">
      <c r="A423" s="34" t="s">
        <v>3120</v>
      </c>
      <c r="B423" s="34" t="s">
        <v>3121</v>
      </c>
      <c r="C423" s="57">
        <v>33.817999999999699</v>
      </c>
      <c r="D423" s="53">
        <v>-118.221999999999</v>
      </c>
      <c r="E423" s="53" t="s">
        <v>746</v>
      </c>
      <c r="F423" s="53" t="s">
        <v>3122</v>
      </c>
      <c r="G423" s="53" t="s">
        <v>1126</v>
      </c>
      <c r="H423" s="53" t="s">
        <v>231</v>
      </c>
      <c r="I423" s="53" t="s">
        <v>108</v>
      </c>
      <c r="J423" s="53" t="s">
        <v>108</v>
      </c>
      <c r="K423" s="53" t="s">
        <v>2480</v>
      </c>
      <c r="L423" s="53" t="s">
        <v>2119</v>
      </c>
      <c r="M423" s="53" t="s">
        <v>108</v>
      </c>
      <c r="N423" s="53" t="s">
        <v>108</v>
      </c>
      <c r="O423" s="54" t="s">
        <v>108</v>
      </c>
      <c r="P423" s="53" t="s">
        <v>108</v>
      </c>
      <c r="Q423" s="53" t="s">
        <v>2817</v>
      </c>
      <c r="R423" s="53" t="s">
        <v>108</v>
      </c>
      <c r="S423" s="53" t="s">
        <v>108</v>
      </c>
      <c r="T423" s="53" t="s">
        <v>111</v>
      </c>
      <c r="U423" s="53" t="s">
        <v>112</v>
      </c>
      <c r="V423" s="53" t="s">
        <v>113</v>
      </c>
      <c r="W423" s="53" t="s">
        <v>108</v>
      </c>
      <c r="X423" s="53" t="s">
        <v>804</v>
      </c>
      <c r="Y423" s="53" t="s">
        <v>108</v>
      </c>
      <c r="Z423" s="101">
        <v>12.2</v>
      </c>
      <c r="AA423" s="53" t="s">
        <v>108</v>
      </c>
      <c r="AB423" s="53" t="s">
        <v>467</v>
      </c>
      <c r="AC423" s="53" t="s">
        <v>108</v>
      </c>
      <c r="AD423" s="55" t="s">
        <v>2482</v>
      </c>
      <c r="AE423" s="53" t="s">
        <v>3123</v>
      </c>
      <c r="AF423" s="53" t="s">
        <v>3124</v>
      </c>
      <c r="AG423" s="53" t="s">
        <v>117</v>
      </c>
      <c r="AH423" s="53" t="s">
        <v>113</v>
      </c>
      <c r="AI423" s="37" t="s">
        <v>108</v>
      </c>
      <c r="AJ423" s="53" t="s">
        <v>108</v>
      </c>
      <c r="AK423" s="53">
        <v>2021</v>
      </c>
      <c r="AL423" s="53" t="s">
        <v>2715</v>
      </c>
      <c r="AM423" s="53" t="b">
        <v>0</v>
      </c>
      <c r="AN423" s="53" t="s">
        <v>108</v>
      </c>
      <c r="AO423" s="53" t="s">
        <v>108</v>
      </c>
      <c r="AP423" s="53" t="s">
        <v>108</v>
      </c>
      <c r="AQ423" s="53" t="s">
        <v>118</v>
      </c>
      <c r="AR423" s="57" t="s">
        <v>1193</v>
      </c>
      <c r="AS423" s="82">
        <v>45444</v>
      </c>
      <c r="AT423" s="57" t="s">
        <v>1195</v>
      </c>
      <c r="AU423" s="53" t="s">
        <v>108</v>
      </c>
      <c r="AV423" s="57" t="s">
        <v>3125</v>
      </c>
      <c r="AW423" s="53" t="s">
        <v>108</v>
      </c>
      <c r="AX423" s="53" t="s">
        <v>108</v>
      </c>
      <c r="AY423" s="54" t="s">
        <v>108</v>
      </c>
      <c r="AZ423" s="53" t="s">
        <v>120</v>
      </c>
      <c r="BA423" s="53" t="s">
        <v>108</v>
      </c>
      <c r="BB423" s="39" t="s">
        <v>240</v>
      </c>
      <c r="BC423" s="53" t="s">
        <v>714</v>
      </c>
      <c r="BD423" s="54">
        <v>46062</v>
      </c>
      <c r="BE423" s="37">
        <v>45306</v>
      </c>
      <c r="BF423" s="38">
        <v>46483</v>
      </c>
      <c r="BG423" s="53" t="s">
        <v>861</v>
      </c>
      <c r="BH423" s="53" t="s">
        <v>452</v>
      </c>
      <c r="BI423" s="57" t="b">
        <v>1</v>
      </c>
      <c r="BJ423" s="64">
        <v>3878</v>
      </c>
      <c r="BK423" s="41" t="s">
        <v>108</v>
      </c>
      <c r="BL423" s="113">
        <v>3969.7330000000002</v>
      </c>
      <c r="BM423" s="42">
        <v>0</v>
      </c>
      <c r="BN423" s="42">
        <v>0</v>
      </c>
      <c r="BO423" s="43">
        <v>9.5606399999999994</v>
      </c>
      <c r="BP423" s="42">
        <v>1354.05944</v>
      </c>
      <c r="BQ423" s="43">
        <v>905.21889999999996</v>
      </c>
      <c r="BR423" s="43">
        <v>1500.89402</v>
      </c>
      <c r="BS423" s="43">
        <v>200</v>
      </c>
      <c r="BT423" s="42">
        <v>0</v>
      </c>
      <c r="BU423" s="42">
        <v>0</v>
      </c>
      <c r="BV423" s="42">
        <v>0</v>
      </c>
      <c r="BW423" s="42">
        <v>0</v>
      </c>
      <c r="BX423" s="43">
        <v>3701.1581500000002</v>
      </c>
      <c r="BY423" s="43">
        <v>382.60158999999999</v>
      </c>
      <c r="BZ423" s="43">
        <v>342.93831999999998</v>
      </c>
      <c r="CA423" s="53" t="s">
        <v>437</v>
      </c>
      <c r="CB423" s="58">
        <v>0</v>
      </c>
      <c r="CC423" s="59">
        <v>9.5606399999999994</v>
      </c>
      <c r="CD423" s="58">
        <v>1354.05944</v>
      </c>
      <c r="CE423" s="59">
        <v>905.21889999999996</v>
      </c>
      <c r="CF423" s="59">
        <v>1432.31917</v>
      </c>
      <c r="CG423" s="53" t="s">
        <v>121</v>
      </c>
      <c r="CH423" s="53" t="s">
        <v>2132</v>
      </c>
      <c r="CI423" s="53" t="s">
        <v>121</v>
      </c>
      <c r="CJ423" s="34" t="s">
        <v>108</v>
      </c>
      <c r="CK423" s="47">
        <v>1</v>
      </c>
      <c r="CL423" s="47">
        <v>0</v>
      </c>
      <c r="CM423" s="48" t="s">
        <v>3126</v>
      </c>
    </row>
    <row r="424" spans="1:91" s="21" customFormat="1" ht="100.5" customHeight="1" x14ac:dyDescent="0.25">
      <c r="A424" s="34" t="s">
        <v>3127</v>
      </c>
      <c r="B424" s="34" t="s">
        <v>3128</v>
      </c>
      <c r="C424" s="57">
        <v>34.2806089999997</v>
      </c>
      <c r="D424" s="53">
        <v>-118.903093</v>
      </c>
      <c r="E424" s="53" t="s">
        <v>441</v>
      </c>
      <c r="F424" s="53" t="s">
        <v>3129</v>
      </c>
      <c r="G424" s="53" t="s">
        <v>1126</v>
      </c>
      <c r="H424" s="53" t="s">
        <v>231</v>
      </c>
      <c r="I424" s="53" t="s">
        <v>108</v>
      </c>
      <c r="J424" s="53" t="s">
        <v>108</v>
      </c>
      <c r="K424" s="53" t="s">
        <v>2480</v>
      </c>
      <c r="L424" s="53" t="s">
        <v>2119</v>
      </c>
      <c r="M424" s="53" t="s">
        <v>108</v>
      </c>
      <c r="N424" s="53" t="s">
        <v>108</v>
      </c>
      <c r="O424" s="54" t="s">
        <v>108</v>
      </c>
      <c r="P424" s="53" t="s">
        <v>108</v>
      </c>
      <c r="Q424" s="53" t="s">
        <v>2817</v>
      </c>
      <c r="R424" s="53" t="s">
        <v>108</v>
      </c>
      <c r="S424" s="53" t="s">
        <v>108</v>
      </c>
      <c r="T424" s="53" t="s">
        <v>350</v>
      </c>
      <c r="U424" s="53" t="s">
        <v>112</v>
      </c>
      <c r="V424" s="53" t="s">
        <v>113</v>
      </c>
      <c r="W424" s="53" t="s">
        <v>363</v>
      </c>
      <c r="X424" s="53" t="s">
        <v>804</v>
      </c>
      <c r="Y424" s="53" t="s">
        <v>108</v>
      </c>
      <c r="Z424" s="101">
        <v>40</v>
      </c>
      <c r="AA424" s="53" t="s">
        <v>108</v>
      </c>
      <c r="AB424" s="53" t="s">
        <v>443</v>
      </c>
      <c r="AC424" s="53" t="s">
        <v>108</v>
      </c>
      <c r="AD424" s="55" t="s">
        <v>2482</v>
      </c>
      <c r="AE424" s="53" t="s">
        <v>554</v>
      </c>
      <c r="AF424" s="53" t="s">
        <v>3130</v>
      </c>
      <c r="AG424" s="53" t="s">
        <v>117</v>
      </c>
      <c r="AH424" s="53" t="s">
        <v>113</v>
      </c>
      <c r="AI424" s="37" t="s">
        <v>108</v>
      </c>
      <c r="AJ424" s="53" t="s">
        <v>108</v>
      </c>
      <c r="AK424" s="53">
        <v>2022</v>
      </c>
      <c r="AL424" s="53" t="s">
        <v>2715</v>
      </c>
      <c r="AM424" s="53" t="b">
        <v>0</v>
      </c>
      <c r="AN424" s="53" t="s">
        <v>108</v>
      </c>
      <c r="AO424" s="53" t="s">
        <v>108</v>
      </c>
      <c r="AP424" s="53" t="s">
        <v>108</v>
      </c>
      <c r="AQ424" s="53" t="s">
        <v>118</v>
      </c>
      <c r="AR424" s="53" t="s">
        <v>108</v>
      </c>
      <c r="AS424" s="54" t="s">
        <v>108</v>
      </c>
      <c r="AT424" s="53" t="s">
        <v>108</v>
      </c>
      <c r="AU424" s="53" t="s">
        <v>108</v>
      </c>
      <c r="AV424" s="57" t="s">
        <v>3131</v>
      </c>
      <c r="AW424" s="53" t="s">
        <v>108</v>
      </c>
      <c r="AX424" s="53" t="s">
        <v>108</v>
      </c>
      <c r="AY424" s="54" t="s">
        <v>108</v>
      </c>
      <c r="AZ424" s="57" t="s">
        <v>109</v>
      </c>
      <c r="BA424" s="53" t="s">
        <v>108</v>
      </c>
      <c r="BB424" s="39" t="s">
        <v>535</v>
      </c>
      <c r="BC424" s="57" t="s">
        <v>527</v>
      </c>
      <c r="BD424" s="82">
        <v>46259</v>
      </c>
      <c r="BE424" s="56">
        <v>45488</v>
      </c>
      <c r="BF424" s="38">
        <v>46615</v>
      </c>
      <c r="BG424" s="53" t="s">
        <v>861</v>
      </c>
      <c r="BH424" s="53" t="s">
        <v>108</v>
      </c>
      <c r="BI424" s="57" t="b">
        <v>1</v>
      </c>
      <c r="BJ424" s="64">
        <v>20950</v>
      </c>
      <c r="BK424" s="41" t="s">
        <v>108</v>
      </c>
      <c r="BL424" s="113">
        <v>9963.3964899999992</v>
      </c>
      <c r="BM424" s="42">
        <v>0</v>
      </c>
      <c r="BN424" s="43">
        <v>-628.70399999999995</v>
      </c>
      <c r="BO424" s="42">
        <v>-2342.29981</v>
      </c>
      <c r="BP424" s="43">
        <v>-3546.2259600000002</v>
      </c>
      <c r="BQ424" s="42">
        <v>-188.50317000000001</v>
      </c>
      <c r="BR424" s="43">
        <v>7476.9294300000001</v>
      </c>
      <c r="BS424" s="42">
        <v>595</v>
      </c>
      <c r="BT424" s="42">
        <v>3757.2</v>
      </c>
      <c r="BU424" s="43">
        <v>2122</v>
      </c>
      <c r="BV424" s="43">
        <v>2718</v>
      </c>
      <c r="BW424" s="42">
        <v>0</v>
      </c>
      <c r="BX424" s="43">
        <v>771.19649000000004</v>
      </c>
      <c r="BY424" s="43">
        <v>121.16934999999999</v>
      </c>
      <c r="BZ424" s="43">
        <v>76.951149999999998</v>
      </c>
      <c r="CA424" s="53" t="s">
        <v>204</v>
      </c>
      <c r="CB424" s="59">
        <v>-628.70399999999995</v>
      </c>
      <c r="CC424" s="58">
        <v>-2342.29981</v>
      </c>
      <c r="CD424" s="58">
        <v>-3546.2259600000002</v>
      </c>
      <c r="CE424" s="58">
        <v>-188.50317000000001</v>
      </c>
      <c r="CF424" s="59">
        <v>7476.9294300000001</v>
      </c>
      <c r="CG424" s="53" t="s">
        <v>121</v>
      </c>
      <c r="CH424" s="53" t="s">
        <v>2132</v>
      </c>
      <c r="CI424" s="53" t="s">
        <v>121</v>
      </c>
      <c r="CJ424" s="34" t="s">
        <v>108</v>
      </c>
      <c r="CK424" s="47">
        <v>1</v>
      </c>
      <c r="CL424" s="47">
        <v>0</v>
      </c>
      <c r="CM424" s="48" t="s">
        <v>3132</v>
      </c>
    </row>
    <row r="425" spans="1:91" s="21" customFormat="1" ht="100.5" customHeight="1" x14ac:dyDescent="0.25">
      <c r="A425" s="34" t="s">
        <v>3133</v>
      </c>
      <c r="B425" s="34" t="s">
        <v>3134</v>
      </c>
      <c r="C425" s="53" t="s">
        <v>3135</v>
      </c>
      <c r="D425" s="53" t="s">
        <v>3136</v>
      </c>
      <c r="E425" s="53" t="s">
        <v>441</v>
      </c>
      <c r="F425" s="53" t="s">
        <v>3137</v>
      </c>
      <c r="G425" s="53" t="s">
        <v>1126</v>
      </c>
      <c r="H425" s="53" t="s">
        <v>231</v>
      </c>
      <c r="I425" s="53" t="s">
        <v>163</v>
      </c>
      <c r="J425" s="53" t="s">
        <v>108</v>
      </c>
      <c r="K425" s="53" t="s">
        <v>2480</v>
      </c>
      <c r="L425" s="53" t="s">
        <v>2119</v>
      </c>
      <c r="M425" s="53" t="s">
        <v>1128</v>
      </c>
      <c r="N425" s="53" t="s">
        <v>261</v>
      </c>
      <c r="O425" s="54">
        <v>45910</v>
      </c>
      <c r="P425" s="53">
        <v>52</v>
      </c>
      <c r="Q425" s="53" t="s">
        <v>261</v>
      </c>
      <c r="R425" s="53" t="s">
        <v>108</v>
      </c>
      <c r="S425" s="53" t="s">
        <v>108</v>
      </c>
      <c r="T425" s="53" t="s">
        <v>350</v>
      </c>
      <c r="U425" s="53" t="s">
        <v>112</v>
      </c>
      <c r="V425" s="53" t="s">
        <v>113</v>
      </c>
      <c r="W425" s="53" t="s">
        <v>3138</v>
      </c>
      <c r="X425" s="53" t="s">
        <v>804</v>
      </c>
      <c r="Y425" s="53">
        <v>1</v>
      </c>
      <c r="Z425" s="101" t="s">
        <v>108</v>
      </c>
      <c r="AA425" s="53">
        <v>220</v>
      </c>
      <c r="AB425" s="53" t="s">
        <v>108</v>
      </c>
      <c r="AC425" s="53" t="s">
        <v>108</v>
      </c>
      <c r="AD425" s="35" t="s">
        <v>2482</v>
      </c>
      <c r="AE425" s="34" t="s">
        <v>554</v>
      </c>
      <c r="AF425" s="34" t="s">
        <v>3139</v>
      </c>
      <c r="AG425" s="53" t="s">
        <v>117</v>
      </c>
      <c r="AH425" s="53" t="s">
        <v>113</v>
      </c>
      <c r="AI425" s="37" t="s">
        <v>108</v>
      </c>
      <c r="AJ425" s="53" t="s">
        <v>108</v>
      </c>
      <c r="AK425" s="53">
        <v>2022</v>
      </c>
      <c r="AL425" s="53" t="s">
        <v>2715</v>
      </c>
      <c r="AM425" s="53" t="b">
        <v>0</v>
      </c>
      <c r="AN425" s="53" t="s">
        <v>108</v>
      </c>
      <c r="AO425" s="53" t="s">
        <v>108</v>
      </c>
      <c r="AP425" s="53" t="s">
        <v>108</v>
      </c>
      <c r="AQ425" s="53" t="s">
        <v>118</v>
      </c>
      <c r="AR425" s="53" t="s">
        <v>108</v>
      </c>
      <c r="AS425" s="54" t="s">
        <v>108</v>
      </c>
      <c r="AT425" s="53" t="s">
        <v>108</v>
      </c>
      <c r="AU425" s="53" t="s">
        <v>108</v>
      </c>
      <c r="AV425" s="53" t="s">
        <v>108</v>
      </c>
      <c r="AW425" s="53" t="s">
        <v>108</v>
      </c>
      <c r="AX425" s="53" t="s">
        <v>108</v>
      </c>
      <c r="AY425" s="54" t="s">
        <v>108</v>
      </c>
      <c r="AZ425" s="53" t="s">
        <v>120</v>
      </c>
      <c r="BA425" s="53" t="s">
        <v>108</v>
      </c>
      <c r="BB425" s="34" t="s">
        <v>1769</v>
      </c>
      <c r="BC425" s="53" t="s">
        <v>108</v>
      </c>
      <c r="BD425" s="54" t="s">
        <v>108</v>
      </c>
      <c r="BE425" s="37">
        <v>44693</v>
      </c>
      <c r="BF425" s="37" t="s">
        <v>108</v>
      </c>
      <c r="BG425" s="57" t="s">
        <v>108</v>
      </c>
      <c r="BH425" s="53" t="s">
        <v>108</v>
      </c>
      <c r="BI425" s="53" t="b">
        <v>0</v>
      </c>
      <c r="BJ425" s="64">
        <v>10059</v>
      </c>
      <c r="BK425" s="41" t="s">
        <v>108</v>
      </c>
      <c r="BL425" s="113">
        <v>1433.6571799999999</v>
      </c>
      <c r="BM425" s="42">
        <v>0</v>
      </c>
      <c r="BN425" s="42">
        <v>0</v>
      </c>
      <c r="BO425" s="42">
        <v>2.1110799999999998</v>
      </c>
      <c r="BP425" s="43">
        <v>26.78397</v>
      </c>
      <c r="BQ425" s="43">
        <v>589.97484999999995</v>
      </c>
      <c r="BR425" s="43">
        <v>75.787279999999996</v>
      </c>
      <c r="BS425" s="42">
        <v>134</v>
      </c>
      <c r="BT425" s="43">
        <v>605</v>
      </c>
      <c r="BU425" s="42">
        <v>0</v>
      </c>
      <c r="BV425" s="42">
        <v>0</v>
      </c>
      <c r="BW425" s="42">
        <v>0</v>
      </c>
      <c r="BX425" s="43">
        <v>694.65718000000004</v>
      </c>
      <c r="BY425" s="43">
        <v>66.318269999999998</v>
      </c>
      <c r="BZ425" s="43">
        <v>70.722200000000001</v>
      </c>
      <c r="CA425" s="53" t="s">
        <v>437</v>
      </c>
      <c r="CB425" s="58">
        <v>0</v>
      </c>
      <c r="CC425" s="59">
        <v>2.1110799999999998</v>
      </c>
      <c r="CD425" s="58">
        <v>26.78397</v>
      </c>
      <c r="CE425" s="59">
        <v>589.97484999999995</v>
      </c>
      <c r="CF425" s="59">
        <v>75.787279999999996</v>
      </c>
      <c r="CG425" s="53" t="s">
        <v>121</v>
      </c>
      <c r="CH425" s="53" t="s">
        <v>2132</v>
      </c>
      <c r="CI425" s="53" t="s">
        <v>121</v>
      </c>
      <c r="CJ425" s="34" t="s">
        <v>108</v>
      </c>
      <c r="CK425" s="47">
        <v>1</v>
      </c>
      <c r="CL425" s="47">
        <v>0</v>
      </c>
      <c r="CM425" s="48" t="s">
        <v>3140</v>
      </c>
    </row>
    <row r="426" spans="1:91" s="21" customFormat="1" ht="100.5" customHeight="1" x14ac:dyDescent="0.25">
      <c r="A426" s="34" t="s">
        <v>3141</v>
      </c>
      <c r="B426" s="34" t="s">
        <v>3142</v>
      </c>
      <c r="C426" s="53">
        <v>34.688000000000002</v>
      </c>
      <c r="D426" s="53">
        <v>-118.3</v>
      </c>
      <c r="E426" s="53" t="s">
        <v>638</v>
      </c>
      <c r="F426" s="53" t="s">
        <v>3143</v>
      </c>
      <c r="G426" s="53" t="s">
        <v>371</v>
      </c>
      <c r="H426" s="53" t="s">
        <v>107</v>
      </c>
      <c r="I426" s="53" t="s">
        <v>163</v>
      </c>
      <c r="J426" s="53" t="s">
        <v>108</v>
      </c>
      <c r="K426" s="53" t="s">
        <v>300</v>
      </c>
      <c r="L426" s="53" t="s">
        <v>2553</v>
      </c>
      <c r="M426" s="53" t="s">
        <v>2120</v>
      </c>
      <c r="N426" s="53" t="s">
        <v>261</v>
      </c>
      <c r="O426" s="54">
        <v>45392</v>
      </c>
      <c r="P426" s="53">
        <v>61</v>
      </c>
      <c r="Q426" s="53" t="s">
        <v>261</v>
      </c>
      <c r="R426" s="53" t="s">
        <v>108</v>
      </c>
      <c r="S426" s="53" t="s">
        <v>108</v>
      </c>
      <c r="T426" s="53" t="s">
        <v>111</v>
      </c>
      <c r="U426" s="53" t="s">
        <v>112</v>
      </c>
      <c r="V426" s="53" t="s">
        <v>113</v>
      </c>
      <c r="W426" s="53" t="s">
        <v>3144</v>
      </c>
      <c r="X426" s="57" t="s">
        <v>374</v>
      </c>
      <c r="Y426" s="53" t="s">
        <v>108</v>
      </c>
      <c r="Z426" s="101">
        <v>73</v>
      </c>
      <c r="AA426" s="53" t="s">
        <v>108</v>
      </c>
      <c r="AB426" s="53" t="s">
        <v>174</v>
      </c>
      <c r="AC426" s="53" t="s">
        <v>108</v>
      </c>
      <c r="AD426" s="55" t="s">
        <v>2482</v>
      </c>
      <c r="AE426" s="53" t="s">
        <v>554</v>
      </c>
      <c r="AF426" s="53" t="s">
        <v>3145</v>
      </c>
      <c r="AG426" s="53" t="s">
        <v>117</v>
      </c>
      <c r="AH426" s="53" t="s">
        <v>113</v>
      </c>
      <c r="AI426" s="37" t="s">
        <v>108</v>
      </c>
      <c r="AJ426" s="53" t="s">
        <v>108</v>
      </c>
      <c r="AK426" s="53">
        <v>2022</v>
      </c>
      <c r="AL426" s="53" t="s">
        <v>2498</v>
      </c>
      <c r="AM426" s="53" t="b">
        <v>0</v>
      </c>
      <c r="AN426" s="53" t="s">
        <v>2789</v>
      </c>
      <c r="AO426" s="53" t="s">
        <v>108</v>
      </c>
      <c r="AP426" s="53" t="s">
        <v>3100</v>
      </c>
      <c r="AQ426" s="53" t="s">
        <v>113</v>
      </c>
      <c r="AR426" s="53" t="s">
        <v>108</v>
      </c>
      <c r="AS426" s="54" t="s">
        <v>108</v>
      </c>
      <c r="AT426" s="53" t="s">
        <v>108</v>
      </c>
      <c r="AU426" s="53" t="s">
        <v>108</v>
      </c>
      <c r="AV426" s="53" t="s">
        <v>108</v>
      </c>
      <c r="AW426" s="53" t="s">
        <v>108</v>
      </c>
      <c r="AX426" s="53" t="s">
        <v>108</v>
      </c>
      <c r="AY426" s="54" t="s">
        <v>108</v>
      </c>
      <c r="AZ426" s="53" t="s">
        <v>120</v>
      </c>
      <c r="BA426" s="53" t="s">
        <v>108</v>
      </c>
      <c r="BB426" s="39" t="s">
        <v>191</v>
      </c>
      <c r="BC426" s="57" t="s">
        <v>714</v>
      </c>
      <c r="BD426" s="54">
        <v>45572</v>
      </c>
      <c r="BE426" s="37">
        <v>46022</v>
      </c>
      <c r="BF426" s="38">
        <v>46380</v>
      </c>
      <c r="BG426" s="57" t="s">
        <v>415</v>
      </c>
      <c r="BH426" s="53" t="s">
        <v>108</v>
      </c>
      <c r="BI426" s="53" t="b">
        <v>1</v>
      </c>
      <c r="BJ426" s="64">
        <v>20082</v>
      </c>
      <c r="BK426" s="41" t="s">
        <v>108</v>
      </c>
      <c r="BL426" s="113">
        <v>23008.731189999999</v>
      </c>
      <c r="BM426" s="42">
        <v>0</v>
      </c>
      <c r="BN426" s="42">
        <v>0</v>
      </c>
      <c r="BO426" s="42">
        <v>91.278180000000006</v>
      </c>
      <c r="BP426" s="42">
        <v>2660.34638</v>
      </c>
      <c r="BQ426" s="42">
        <v>10233.995360000001</v>
      </c>
      <c r="BR426" s="43">
        <v>7556.6972699999997</v>
      </c>
      <c r="BS426" s="43">
        <v>1700.2159999999999</v>
      </c>
      <c r="BT426" s="43">
        <v>766.19799999999998</v>
      </c>
      <c r="BU426" s="42">
        <v>0</v>
      </c>
      <c r="BV426" s="42">
        <v>0</v>
      </c>
      <c r="BW426" s="42">
        <v>0</v>
      </c>
      <c r="BX426" s="43">
        <v>19026.074189999999</v>
      </c>
      <c r="BY426" s="43">
        <v>1825.47333</v>
      </c>
      <c r="BZ426" s="43">
        <v>1807.29007</v>
      </c>
      <c r="CA426" s="53" t="s">
        <v>437</v>
      </c>
      <c r="CB426" s="58">
        <v>0</v>
      </c>
      <c r="CC426" s="58">
        <v>91.278180000000006</v>
      </c>
      <c r="CD426" s="58">
        <v>2660.34638</v>
      </c>
      <c r="CE426" s="58">
        <v>9464.0305000000008</v>
      </c>
      <c r="CF426" s="59">
        <v>6810.4191300000002</v>
      </c>
      <c r="CG426" s="53" t="s">
        <v>121</v>
      </c>
      <c r="CH426" s="53" t="s">
        <v>121</v>
      </c>
      <c r="CI426" s="53" t="s">
        <v>121</v>
      </c>
      <c r="CJ426" s="34" t="s">
        <v>108</v>
      </c>
      <c r="CK426" s="47">
        <v>0</v>
      </c>
      <c r="CL426" s="47">
        <v>1</v>
      </c>
      <c r="CM426" s="48" t="s">
        <v>3146</v>
      </c>
    </row>
    <row r="427" spans="1:91" s="21" customFormat="1" ht="100.5" customHeight="1" x14ac:dyDescent="0.25">
      <c r="A427" s="34" t="s">
        <v>3147</v>
      </c>
      <c r="B427" s="34" t="s">
        <v>3148</v>
      </c>
      <c r="C427" s="34">
        <v>34.506</v>
      </c>
      <c r="D427" s="34">
        <v>-117.387</v>
      </c>
      <c r="E427" s="34" t="s">
        <v>1547</v>
      </c>
      <c r="F427" s="34" t="s">
        <v>3149</v>
      </c>
      <c r="G427" s="34" t="s">
        <v>1873</v>
      </c>
      <c r="H427" s="34" t="s">
        <v>231</v>
      </c>
      <c r="I427" s="34" t="s">
        <v>163</v>
      </c>
      <c r="J427" s="34" t="s">
        <v>108</v>
      </c>
      <c r="K427" s="34" t="s">
        <v>128</v>
      </c>
      <c r="L427" s="34" t="s">
        <v>2676</v>
      </c>
      <c r="M427" s="34" t="s">
        <v>2120</v>
      </c>
      <c r="N427" s="34" t="s">
        <v>261</v>
      </c>
      <c r="O427" s="37">
        <v>45909</v>
      </c>
      <c r="P427" s="34">
        <v>26</v>
      </c>
      <c r="Q427" s="34" t="s">
        <v>261</v>
      </c>
      <c r="R427" s="34" t="s">
        <v>108</v>
      </c>
      <c r="S427" s="34" t="s">
        <v>108</v>
      </c>
      <c r="T427" s="34" t="s">
        <v>111</v>
      </c>
      <c r="U427" s="34" t="s">
        <v>112</v>
      </c>
      <c r="V427" s="34" t="b">
        <v>0</v>
      </c>
      <c r="W427" s="34" t="s">
        <v>2336</v>
      </c>
      <c r="X427" s="39" t="s">
        <v>374</v>
      </c>
      <c r="Y427" s="34" t="s">
        <v>108</v>
      </c>
      <c r="Z427" s="64" t="s">
        <v>108</v>
      </c>
      <c r="AA427" s="34" t="s">
        <v>108</v>
      </c>
      <c r="AB427" s="34" t="s">
        <v>108</v>
      </c>
      <c r="AC427" s="34" t="s">
        <v>108</v>
      </c>
      <c r="AD427" s="68" t="s">
        <v>2482</v>
      </c>
      <c r="AE427" s="39" t="s">
        <v>554</v>
      </c>
      <c r="AF427" s="34" t="s">
        <v>3150</v>
      </c>
      <c r="AG427" s="34" t="s">
        <v>117</v>
      </c>
      <c r="AH427" s="34" t="b">
        <v>0</v>
      </c>
      <c r="AI427" s="37" t="s">
        <v>108</v>
      </c>
      <c r="AJ427" s="34" t="s">
        <v>108</v>
      </c>
      <c r="AK427" s="34">
        <v>2022</v>
      </c>
      <c r="AL427" s="34">
        <v>2021</v>
      </c>
      <c r="AM427" s="34" t="b">
        <v>0</v>
      </c>
      <c r="AN427" s="34">
        <v>2022</v>
      </c>
      <c r="AO427" s="34" t="s">
        <v>108</v>
      </c>
      <c r="AP427" s="34" t="s">
        <v>3100</v>
      </c>
      <c r="AQ427" s="34" t="b">
        <v>0</v>
      </c>
      <c r="AR427" s="34" t="s">
        <v>108</v>
      </c>
      <c r="AS427" s="37" t="s">
        <v>108</v>
      </c>
      <c r="AT427" s="34" t="s">
        <v>108</v>
      </c>
      <c r="AU427" s="40" t="s">
        <v>108</v>
      </c>
      <c r="AV427" s="34" t="s">
        <v>108</v>
      </c>
      <c r="AW427" s="40" t="s">
        <v>108</v>
      </c>
      <c r="AX427" s="34" t="s">
        <v>108</v>
      </c>
      <c r="AY427" s="37" t="s">
        <v>108</v>
      </c>
      <c r="AZ427" s="34" t="s">
        <v>120</v>
      </c>
      <c r="BA427" s="40" t="s">
        <v>108</v>
      </c>
      <c r="BB427" s="39" t="s">
        <v>535</v>
      </c>
      <c r="BC427" s="39" t="s">
        <v>527</v>
      </c>
      <c r="BD427" s="38">
        <v>46406</v>
      </c>
      <c r="BE427" s="37">
        <v>45809</v>
      </c>
      <c r="BF427" s="38">
        <v>46934</v>
      </c>
      <c r="BG427" s="34" t="s">
        <v>147</v>
      </c>
      <c r="BH427" s="34" t="s">
        <v>108</v>
      </c>
      <c r="BI427" s="34" t="b">
        <v>0</v>
      </c>
      <c r="BJ427" s="64">
        <v>10000</v>
      </c>
      <c r="BK427" s="41" t="s">
        <v>3151</v>
      </c>
      <c r="BL427" s="113">
        <v>10036.239890000001</v>
      </c>
      <c r="BM427" s="42">
        <v>0</v>
      </c>
      <c r="BN427" s="42">
        <v>0</v>
      </c>
      <c r="BO427" s="42">
        <v>0</v>
      </c>
      <c r="BP427" s="42">
        <v>23.906960000000002</v>
      </c>
      <c r="BQ427" s="43">
        <v>21.251259999999998</v>
      </c>
      <c r="BR427" s="43">
        <v>37.45467</v>
      </c>
      <c r="BS427" s="43">
        <v>1054.0530000000001</v>
      </c>
      <c r="BT427" s="43">
        <v>6399.5739999999996</v>
      </c>
      <c r="BU427" s="43">
        <v>2500</v>
      </c>
      <c r="BV427" s="42">
        <v>0</v>
      </c>
      <c r="BW427" s="42">
        <v>0</v>
      </c>
      <c r="BX427" s="43">
        <v>82.612889999999993</v>
      </c>
      <c r="BY427" s="43">
        <v>28.50009</v>
      </c>
      <c r="BZ427" s="43">
        <v>7.7398800000000003</v>
      </c>
      <c r="CA427" s="34" t="s">
        <v>167</v>
      </c>
      <c r="CB427" s="42">
        <v>0</v>
      </c>
      <c r="CC427" s="42">
        <v>0</v>
      </c>
      <c r="CD427" s="42">
        <v>23.906960000000002</v>
      </c>
      <c r="CE427" s="43">
        <v>21.251259999999998</v>
      </c>
      <c r="CF427" s="43">
        <v>37.45467</v>
      </c>
      <c r="CG427" s="34" t="s">
        <v>121</v>
      </c>
      <c r="CH427" s="45" t="s">
        <v>121</v>
      </c>
      <c r="CI427" s="34" t="s">
        <v>121</v>
      </c>
      <c r="CJ427" s="34" t="s">
        <v>108</v>
      </c>
      <c r="CK427" s="47">
        <v>1</v>
      </c>
      <c r="CL427" s="47">
        <v>0</v>
      </c>
      <c r="CM427" s="48" t="s">
        <v>3152</v>
      </c>
    </row>
    <row r="428" spans="1:91" ht="100.5" customHeight="1" x14ac:dyDescent="0.25">
      <c r="A428" s="34" t="s">
        <v>3153</v>
      </c>
      <c r="B428" s="34" t="s">
        <v>3154</v>
      </c>
      <c r="C428" s="53">
        <v>33.935000000000002</v>
      </c>
      <c r="D428" s="53">
        <v>-116.578</v>
      </c>
      <c r="E428" s="53" t="s">
        <v>267</v>
      </c>
      <c r="F428" s="53" t="s">
        <v>3155</v>
      </c>
      <c r="G428" s="53" t="s">
        <v>1873</v>
      </c>
      <c r="H428" s="53" t="s">
        <v>163</v>
      </c>
      <c r="I428" s="53" t="s">
        <v>108</v>
      </c>
      <c r="J428" s="53" t="s">
        <v>108</v>
      </c>
      <c r="K428" s="53" t="s">
        <v>128</v>
      </c>
      <c r="L428" s="53" t="s">
        <v>2676</v>
      </c>
      <c r="M428" s="53" t="s">
        <v>2120</v>
      </c>
      <c r="N428" s="53" t="s">
        <v>261</v>
      </c>
      <c r="O428" s="82">
        <v>45420</v>
      </c>
      <c r="P428" s="53">
        <v>26</v>
      </c>
      <c r="Q428" s="53" t="s">
        <v>261</v>
      </c>
      <c r="R428" s="53" t="s">
        <v>108</v>
      </c>
      <c r="S428" s="53" t="s">
        <v>108</v>
      </c>
      <c r="T428" s="53" t="s">
        <v>111</v>
      </c>
      <c r="U428" s="53" t="s">
        <v>112</v>
      </c>
      <c r="V428" s="53" t="s">
        <v>113</v>
      </c>
      <c r="W428" s="53" t="s">
        <v>1034</v>
      </c>
      <c r="X428" s="57" t="s">
        <v>374</v>
      </c>
      <c r="Y428" s="53" t="s">
        <v>108</v>
      </c>
      <c r="Z428" s="101">
        <v>98</v>
      </c>
      <c r="AA428" s="53" t="s">
        <v>108</v>
      </c>
      <c r="AB428" s="53" t="s">
        <v>174</v>
      </c>
      <c r="AC428" s="53" t="s">
        <v>108</v>
      </c>
      <c r="AD428" s="55" t="s">
        <v>2482</v>
      </c>
      <c r="AE428" s="53" t="s">
        <v>3156</v>
      </c>
      <c r="AF428" s="53" t="s">
        <v>3157</v>
      </c>
      <c r="AG428" s="53" t="s">
        <v>117</v>
      </c>
      <c r="AH428" s="53" t="s">
        <v>113</v>
      </c>
      <c r="AI428" s="37" t="s">
        <v>108</v>
      </c>
      <c r="AJ428" s="53" t="s">
        <v>108</v>
      </c>
      <c r="AK428" s="53">
        <v>2022</v>
      </c>
      <c r="AL428" s="53" t="s">
        <v>2725</v>
      </c>
      <c r="AM428" s="53" t="b">
        <v>0</v>
      </c>
      <c r="AN428" s="53" t="s">
        <v>2789</v>
      </c>
      <c r="AO428" s="53" t="s">
        <v>108</v>
      </c>
      <c r="AP428" s="53" t="s">
        <v>3100</v>
      </c>
      <c r="AQ428" s="53" t="s">
        <v>113</v>
      </c>
      <c r="AR428" s="53" t="s">
        <v>108</v>
      </c>
      <c r="AS428" s="54" t="s">
        <v>108</v>
      </c>
      <c r="AT428" s="53" t="s">
        <v>108</v>
      </c>
      <c r="AU428" s="53" t="s">
        <v>108</v>
      </c>
      <c r="AV428" s="53" t="s">
        <v>108</v>
      </c>
      <c r="AW428" s="53" t="s">
        <v>108</v>
      </c>
      <c r="AX428" s="53" t="s">
        <v>108</v>
      </c>
      <c r="AY428" s="54" t="s">
        <v>108</v>
      </c>
      <c r="AZ428" s="53" t="s">
        <v>120</v>
      </c>
      <c r="BA428" s="53" t="s">
        <v>108</v>
      </c>
      <c r="BB428" s="39" t="s">
        <v>191</v>
      </c>
      <c r="BC428" s="53" t="s">
        <v>512</v>
      </c>
      <c r="BD428" s="82">
        <v>46356</v>
      </c>
      <c r="BE428" s="56">
        <v>45444</v>
      </c>
      <c r="BF428" s="38">
        <v>46527</v>
      </c>
      <c r="BG428" s="53" t="s">
        <v>422</v>
      </c>
      <c r="BH428" s="53" t="s">
        <v>108</v>
      </c>
      <c r="BI428" s="57" t="b">
        <v>1</v>
      </c>
      <c r="BJ428" s="64">
        <v>10892</v>
      </c>
      <c r="BK428" s="41" t="s">
        <v>108</v>
      </c>
      <c r="BL428" s="113">
        <v>13143.293110000001</v>
      </c>
      <c r="BM428" s="42">
        <v>0</v>
      </c>
      <c r="BN428" s="42">
        <v>0</v>
      </c>
      <c r="BO428" s="42">
        <v>1.12832</v>
      </c>
      <c r="BP428" s="42">
        <v>109.28006000000001</v>
      </c>
      <c r="BQ428" s="42">
        <v>2048.63031</v>
      </c>
      <c r="BR428" s="43">
        <v>4226.4164199999996</v>
      </c>
      <c r="BS428" s="43">
        <v>3566.6680000000001</v>
      </c>
      <c r="BT428" s="43">
        <v>3191.17</v>
      </c>
      <c r="BU428" s="42">
        <v>0</v>
      </c>
      <c r="BV428" s="42">
        <v>0</v>
      </c>
      <c r="BW428" s="42">
        <v>0</v>
      </c>
      <c r="BX428" s="43">
        <v>3368.9180999999999</v>
      </c>
      <c r="BY428" s="43">
        <v>1073.1604</v>
      </c>
      <c r="BZ428" s="43">
        <v>214.21010999999999</v>
      </c>
      <c r="CA428" s="53" t="s">
        <v>437</v>
      </c>
      <c r="CB428" s="58">
        <v>0</v>
      </c>
      <c r="CC428" s="58">
        <v>1.12832</v>
      </c>
      <c r="CD428" s="58">
        <v>109.28006000000001</v>
      </c>
      <c r="CE428" s="58">
        <v>2007.17742</v>
      </c>
      <c r="CF428" s="59">
        <v>4071.2978800000001</v>
      </c>
      <c r="CG428" s="53" t="s">
        <v>121</v>
      </c>
      <c r="CH428" s="53" t="s">
        <v>121</v>
      </c>
      <c r="CI428" s="53" t="s">
        <v>121</v>
      </c>
      <c r="CJ428" s="34" t="s">
        <v>108</v>
      </c>
      <c r="CK428" s="47">
        <v>1</v>
      </c>
      <c r="CL428" s="47">
        <v>0</v>
      </c>
      <c r="CM428" s="51" t="s">
        <v>3158</v>
      </c>
    </row>
    <row r="429" spans="1:91" ht="100.5" customHeight="1" x14ac:dyDescent="0.25">
      <c r="A429" s="34" t="s">
        <v>3159</v>
      </c>
      <c r="B429" s="34" t="s">
        <v>3160</v>
      </c>
      <c r="C429" s="53" t="s">
        <v>3161</v>
      </c>
      <c r="D429" s="53" t="s">
        <v>3162</v>
      </c>
      <c r="E429" s="53" t="s">
        <v>3163</v>
      </c>
      <c r="F429" s="53" t="s">
        <v>3164</v>
      </c>
      <c r="G429" s="53" t="s">
        <v>246</v>
      </c>
      <c r="H429" s="53" t="s">
        <v>231</v>
      </c>
      <c r="I429" s="53" t="s">
        <v>163</v>
      </c>
      <c r="J429" s="53" t="s">
        <v>2820</v>
      </c>
      <c r="K429" s="53" t="s">
        <v>865</v>
      </c>
      <c r="L429" s="53" t="s">
        <v>2119</v>
      </c>
      <c r="M429" s="53" t="s">
        <v>1128</v>
      </c>
      <c r="N429" s="53" t="s">
        <v>261</v>
      </c>
      <c r="O429" s="54">
        <v>45906</v>
      </c>
      <c r="P429" s="53">
        <v>23</v>
      </c>
      <c r="Q429" s="53" t="s">
        <v>261</v>
      </c>
      <c r="R429" s="53" t="s">
        <v>108</v>
      </c>
      <c r="S429" s="53" t="s">
        <v>108</v>
      </c>
      <c r="T429" s="53" t="s">
        <v>111</v>
      </c>
      <c r="U429" s="53" t="s">
        <v>112</v>
      </c>
      <c r="V429" s="53" t="s">
        <v>113</v>
      </c>
      <c r="W429" s="53" t="s">
        <v>108</v>
      </c>
      <c r="X429" s="53" t="s">
        <v>804</v>
      </c>
      <c r="Y429" s="53">
        <v>5</v>
      </c>
      <c r="Z429" s="101">
        <v>20.6</v>
      </c>
      <c r="AA429" s="53">
        <v>220</v>
      </c>
      <c r="AB429" s="53" t="s">
        <v>174</v>
      </c>
      <c r="AC429" s="53" t="s">
        <v>108</v>
      </c>
      <c r="AD429" s="55" t="s">
        <v>2482</v>
      </c>
      <c r="AE429" s="53" t="s">
        <v>3165</v>
      </c>
      <c r="AF429" s="53" t="s">
        <v>3166</v>
      </c>
      <c r="AG429" s="53" t="s">
        <v>117</v>
      </c>
      <c r="AH429" s="53" t="s">
        <v>113</v>
      </c>
      <c r="AI429" s="37" t="s">
        <v>108</v>
      </c>
      <c r="AJ429" s="53" t="s">
        <v>108</v>
      </c>
      <c r="AK429" s="53">
        <v>2021</v>
      </c>
      <c r="AL429" s="53" t="s">
        <v>2725</v>
      </c>
      <c r="AM429" s="53" t="b">
        <v>0</v>
      </c>
      <c r="AN429" s="53" t="s">
        <v>108</v>
      </c>
      <c r="AO429" s="53" t="s">
        <v>108</v>
      </c>
      <c r="AP429" s="53" t="s">
        <v>108</v>
      </c>
      <c r="AQ429" s="53" t="s">
        <v>118</v>
      </c>
      <c r="AR429" s="57" t="s">
        <v>2485</v>
      </c>
      <c r="AS429" s="82">
        <v>44481</v>
      </c>
      <c r="AT429" s="57" t="s">
        <v>2396</v>
      </c>
      <c r="AU429" s="53" t="s">
        <v>108</v>
      </c>
      <c r="AV429" s="57" t="s">
        <v>2897</v>
      </c>
      <c r="AW429" s="53" t="s">
        <v>108</v>
      </c>
      <c r="AX429" s="53" t="s">
        <v>108</v>
      </c>
      <c r="AY429" s="54" t="s">
        <v>108</v>
      </c>
      <c r="AZ429" s="57" t="s">
        <v>109</v>
      </c>
      <c r="BA429" s="53" t="s">
        <v>108</v>
      </c>
      <c r="BB429" s="39" t="s">
        <v>556</v>
      </c>
      <c r="BC429" s="53" t="s">
        <v>108</v>
      </c>
      <c r="BD429" s="82">
        <v>46890</v>
      </c>
      <c r="BE429" s="37">
        <v>45505</v>
      </c>
      <c r="BF429" s="37">
        <v>46975</v>
      </c>
      <c r="BG429" s="53" t="s">
        <v>861</v>
      </c>
      <c r="BH429" s="53" t="s">
        <v>108</v>
      </c>
      <c r="BI429" s="53" t="b">
        <v>0</v>
      </c>
      <c r="BJ429" s="64">
        <v>1243</v>
      </c>
      <c r="BK429" s="41" t="s">
        <v>108</v>
      </c>
      <c r="BL429" s="113">
        <v>1055.3102899999999</v>
      </c>
      <c r="BM429" s="42">
        <v>0</v>
      </c>
      <c r="BN429" s="42">
        <v>9.9772400000000001</v>
      </c>
      <c r="BO429" s="42">
        <v>14.6525</v>
      </c>
      <c r="BP429" s="42">
        <v>11.6632</v>
      </c>
      <c r="BQ429" s="43">
        <v>70.541899999999998</v>
      </c>
      <c r="BR429" s="43">
        <v>101.44844999999999</v>
      </c>
      <c r="BS429" s="43">
        <v>90.623000000000005</v>
      </c>
      <c r="BT429" s="43">
        <v>156.404</v>
      </c>
      <c r="BU429" s="43">
        <v>400</v>
      </c>
      <c r="BV429" s="42">
        <v>0</v>
      </c>
      <c r="BW429" s="43">
        <v>200</v>
      </c>
      <c r="BX429" s="43">
        <v>208.28328999999999</v>
      </c>
      <c r="BY429" s="43">
        <v>64.631309999999999</v>
      </c>
      <c r="BZ429" s="43">
        <v>18.234719999999999</v>
      </c>
      <c r="CA429" s="53" t="s">
        <v>204</v>
      </c>
      <c r="CB429" s="58">
        <v>9.9772400000000001</v>
      </c>
      <c r="CC429" s="58">
        <v>14.6525</v>
      </c>
      <c r="CD429" s="58">
        <v>11.6632</v>
      </c>
      <c r="CE429" s="59">
        <v>70.541899999999998</v>
      </c>
      <c r="CF429" s="59">
        <v>101.44844999999999</v>
      </c>
      <c r="CG429" s="53" t="s">
        <v>121</v>
      </c>
      <c r="CH429" s="53" t="s">
        <v>2132</v>
      </c>
      <c r="CI429" s="53" t="s">
        <v>121</v>
      </c>
      <c r="CJ429" s="34" t="s">
        <v>108</v>
      </c>
      <c r="CK429" s="47">
        <v>1</v>
      </c>
      <c r="CL429" s="47">
        <v>0</v>
      </c>
      <c r="CM429" s="48" t="s">
        <v>3167</v>
      </c>
    </row>
    <row r="430" spans="1:91" ht="100.5" customHeight="1" x14ac:dyDescent="0.25">
      <c r="A430" s="34" t="s">
        <v>3168</v>
      </c>
      <c r="B430" s="34" t="s">
        <v>3169</v>
      </c>
      <c r="C430" s="34" t="s">
        <v>3170</v>
      </c>
      <c r="D430" s="75" t="s">
        <v>3171</v>
      </c>
      <c r="E430" s="34" t="s">
        <v>411</v>
      </c>
      <c r="F430" s="34" t="s">
        <v>3172</v>
      </c>
      <c r="G430" s="34" t="s">
        <v>1126</v>
      </c>
      <c r="H430" s="34" t="s">
        <v>231</v>
      </c>
      <c r="I430" s="34" t="s">
        <v>108</v>
      </c>
      <c r="J430" s="34" t="s">
        <v>108</v>
      </c>
      <c r="K430" s="34" t="s">
        <v>2480</v>
      </c>
      <c r="L430" s="34" t="s">
        <v>2119</v>
      </c>
      <c r="M430" s="34" t="s">
        <v>108</v>
      </c>
      <c r="N430" s="34" t="s">
        <v>108</v>
      </c>
      <c r="O430" s="37" t="s">
        <v>108</v>
      </c>
      <c r="P430" s="34" t="s">
        <v>108</v>
      </c>
      <c r="Q430" s="34" t="s">
        <v>2817</v>
      </c>
      <c r="R430" s="34" t="s">
        <v>108</v>
      </c>
      <c r="S430" s="34" t="s">
        <v>108</v>
      </c>
      <c r="T430" s="34" t="s">
        <v>111</v>
      </c>
      <c r="U430" s="34" t="s">
        <v>112</v>
      </c>
      <c r="V430" s="34" t="s">
        <v>113</v>
      </c>
      <c r="W430" s="34" t="s">
        <v>1034</v>
      </c>
      <c r="X430" s="34" t="s">
        <v>804</v>
      </c>
      <c r="Y430" s="34">
        <v>24.4</v>
      </c>
      <c r="Z430" s="64">
        <v>55</v>
      </c>
      <c r="AA430" s="34">
        <v>500</v>
      </c>
      <c r="AB430" s="34" t="s">
        <v>386</v>
      </c>
      <c r="AC430" s="34" t="s">
        <v>108</v>
      </c>
      <c r="AD430" s="35" t="s">
        <v>3173</v>
      </c>
      <c r="AE430" s="34" t="s">
        <v>3174</v>
      </c>
      <c r="AF430" s="34" t="s">
        <v>3175</v>
      </c>
      <c r="AG430" s="34" t="s">
        <v>117</v>
      </c>
      <c r="AH430" s="34" t="s">
        <v>113</v>
      </c>
      <c r="AI430" s="37" t="s">
        <v>108</v>
      </c>
      <c r="AJ430" s="34" t="s">
        <v>108</v>
      </c>
      <c r="AK430" s="34">
        <v>2022</v>
      </c>
      <c r="AL430" s="34" t="s">
        <v>2789</v>
      </c>
      <c r="AM430" s="34" t="b">
        <v>0</v>
      </c>
      <c r="AN430" s="34" t="s">
        <v>108</v>
      </c>
      <c r="AO430" s="34" t="s">
        <v>108</v>
      </c>
      <c r="AP430" s="34" t="s">
        <v>108</v>
      </c>
      <c r="AQ430" s="34" t="s">
        <v>118</v>
      </c>
      <c r="AR430" s="34" t="s">
        <v>108</v>
      </c>
      <c r="AS430" s="37" t="s">
        <v>108</v>
      </c>
      <c r="AT430" s="34" t="s">
        <v>108</v>
      </c>
      <c r="AU430" s="40" t="s">
        <v>108</v>
      </c>
      <c r="AV430" s="39" t="s">
        <v>3176</v>
      </c>
      <c r="AW430" s="40" t="s">
        <v>108</v>
      </c>
      <c r="AX430" s="34" t="s">
        <v>108</v>
      </c>
      <c r="AY430" s="37" t="s">
        <v>108</v>
      </c>
      <c r="AZ430" s="39" t="s">
        <v>109</v>
      </c>
      <c r="BA430" s="40" t="s">
        <v>108</v>
      </c>
      <c r="BB430" s="39" t="s">
        <v>327</v>
      </c>
      <c r="BC430" s="39" t="s">
        <v>714</v>
      </c>
      <c r="BD430" s="37">
        <v>46569</v>
      </c>
      <c r="BE430" s="56">
        <v>46113</v>
      </c>
      <c r="BF430" s="37">
        <v>46936</v>
      </c>
      <c r="BG430" s="39" t="s">
        <v>136</v>
      </c>
      <c r="BH430" s="39" t="s">
        <v>108</v>
      </c>
      <c r="BI430" s="39" t="b">
        <v>1</v>
      </c>
      <c r="BJ430" s="64">
        <v>7494</v>
      </c>
      <c r="BK430" s="41" t="s">
        <v>108</v>
      </c>
      <c r="BL430" s="113">
        <v>7618.76469</v>
      </c>
      <c r="BM430" s="42">
        <v>0</v>
      </c>
      <c r="BN430" s="42">
        <v>0</v>
      </c>
      <c r="BO430" s="42">
        <v>-1179.58115</v>
      </c>
      <c r="BP430" s="42">
        <v>-4568.0120200000001</v>
      </c>
      <c r="BQ430" s="43">
        <v>-6013.8553499999998</v>
      </c>
      <c r="BR430" s="43">
        <v>15124.610210000001</v>
      </c>
      <c r="BS430" s="43">
        <v>692.06500000000005</v>
      </c>
      <c r="BT430" s="43">
        <v>1412.76</v>
      </c>
      <c r="BU430" s="43">
        <v>0</v>
      </c>
      <c r="BV430" s="43">
        <v>2150.7779999999998</v>
      </c>
      <c r="BW430" s="42">
        <v>0</v>
      </c>
      <c r="BX430" s="43">
        <v>3363.1616899999999</v>
      </c>
      <c r="BY430" s="43">
        <v>448.33370000000002</v>
      </c>
      <c r="BZ430" s="43">
        <v>19.7546</v>
      </c>
      <c r="CA430" s="34" t="s">
        <v>437</v>
      </c>
      <c r="CB430" s="42">
        <v>0</v>
      </c>
      <c r="CC430" s="42">
        <v>-1179.58115</v>
      </c>
      <c r="CD430" s="42">
        <v>-4568.0120200000001</v>
      </c>
      <c r="CE430" s="43">
        <v>-6013.8553499999998</v>
      </c>
      <c r="CF430" s="43">
        <v>15124.610210000001</v>
      </c>
      <c r="CG430" s="34" t="s">
        <v>121</v>
      </c>
      <c r="CH430" s="47" t="s">
        <v>2132</v>
      </c>
      <c r="CI430" s="45" t="s">
        <v>121</v>
      </c>
      <c r="CJ430" s="34" t="s">
        <v>108</v>
      </c>
      <c r="CK430" s="47">
        <v>1</v>
      </c>
      <c r="CL430" s="47">
        <v>0</v>
      </c>
      <c r="CM430" s="48" t="s">
        <v>3177</v>
      </c>
    </row>
    <row r="431" spans="1:91" ht="100.5" customHeight="1" x14ac:dyDescent="0.25">
      <c r="A431" s="34" t="s">
        <v>3178</v>
      </c>
      <c r="B431" s="34" t="s">
        <v>3179</v>
      </c>
      <c r="C431" s="53" t="s">
        <v>3180</v>
      </c>
      <c r="D431" s="53" t="s">
        <v>3181</v>
      </c>
      <c r="E431" s="53" t="s">
        <v>625</v>
      </c>
      <c r="F431" s="53" t="s">
        <v>3182</v>
      </c>
      <c r="G431" s="53" t="s">
        <v>1126</v>
      </c>
      <c r="H431" s="53" t="s">
        <v>231</v>
      </c>
      <c r="I431" s="53" t="s">
        <v>108</v>
      </c>
      <c r="J431" s="53" t="s">
        <v>108</v>
      </c>
      <c r="K431" s="53" t="s">
        <v>2480</v>
      </c>
      <c r="L431" s="53" t="s">
        <v>2119</v>
      </c>
      <c r="M431" s="53" t="s">
        <v>108</v>
      </c>
      <c r="N431" s="53" t="s">
        <v>108</v>
      </c>
      <c r="O431" s="54" t="s">
        <v>108</v>
      </c>
      <c r="P431" s="53" t="s">
        <v>108</v>
      </c>
      <c r="Q431" s="53" t="s">
        <v>2817</v>
      </c>
      <c r="R431" s="53" t="s">
        <v>108</v>
      </c>
      <c r="S431" s="53" t="s">
        <v>108</v>
      </c>
      <c r="T431" s="53" t="s">
        <v>111</v>
      </c>
      <c r="U431" s="53" t="s">
        <v>112</v>
      </c>
      <c r="V431" s="53" t="s">
        <v>113</v>
      </c>
      <c r="W431" s="53" t="s">
        <v>363</v>
      </c>
      <c r="X431" s="53" t="s">
        <v>804</v>
      </c>
      <c r="Y431" s="53">
        <v>1.9</v>
      </c>
      <c r="Z431" s="101">
        <v>75.7</v>
      </c>
      <c r="AA431" s="53">
        <v>500</v>
      </c>
      <c r="AB431" s="53" t="s">
        <v>2877</v>
      </c>
      <c r="AC431" s="53" t="s">
        <v>108</v>
      </c>
      <c r="AD431" s="55" t="s">
        <v>2482</v>
      </c>
      <c r="AE431" s="53" t="s">
        <v>554</v>
      </c>
      <c r="AF431" s="53" t="s">
        <v>3183</v>
      </c>
      <c r="AG431" s="53" t="s">
        <v>117</v>
      </c>
      <c r="AH431" s="53" t="s">
        <v>113</v>
      </c>
      <c r="AI431" s="37" t="s">
        <v>108</v>
      </c>
      <c r="AJ431" s="53" t="s">
        <v>108</v>
      </c>
      <c r="AK431" s="53">
        <v>2022</v>
      </c>
      <c r="AL431" s="53" t="s">
        <v>2689</v>
      </c>
      <c r="AM431" s="53" t="b">
        <v>0</v>
      </c>
      <c r="AN431" s="53" t="s">
        <v>108</v>
      </c>
      <c r="AO431" s="53" t="s">
        <v>108</v>
      </c>
      <c r="AP431" s="53" t="s">
        <v>108</v>
      </c>
      <c r="AQ431" s="53" t="s">
        <v>118</v>
      </c>
      <c r="AR431" s="53" t="s">
        <v>108</v>
      </c>
      <c r="AS431" s="54" t="s">
        <v>108</v>
      </c>
      <c r="AT431" s="53" t="s">
        <v>108</v>
      </c>
      <c r="AU431" s="53" t="s">
        <v>108</v>
      </c>
      <c r="AV431" s="57" t="s">
        <v>3184</v>
      </c>
      <c r="AW431" s="53" t="s">
        <v>108</v>
      </c>
      <c r="AX431" s="53" t="s">
        <v>108</v>
      </c>
      <c r="AY431" s="54" t="s">
        <v>108</v>
      </c>
      <c r="AZ431" s="57" t="s">
        <v>109</v>
      </c>
      <c r="BA431" s="53" t="s">
        <v>108</v>
      </c>
      <c r="BB431" s="34" t="s">
        <v>535</v>
      </c>
      <c r="BC431" s="57" t="s">
        <v>512</v>
      </c>
      <c r="BD431" s="82">
        <v>46644</v>
      </c>
      <c r="BE431" s="56">
        <v>45945</v>
      </c>
      <c r="BF431" s="38">
        <v>46671</v>
      </c>
      <c r="BG431" s="53" t="s">
        <v>861</v>
      </c>
      <c r="BH431" s="53" t="s">
        <v>108</v>
      </c>
      <c r="BI431" s="57" t="b">
        <v>1</v>
      </c>
      <c r="BJ431" s="64">
        <v>8415</v>
      </c>
      <c r="BK431" s="41" t="s">
        <v>108</v>
      </c>
      <c r="BL431" s="113">
        <v>7794.2842000000001</v>
      </c>
      <c r="BM431" s="42">
        <v>0</v>
      </c>
      <c r="BN431" s="42">
        <v>0</v>
      </c>
      <c r="BO431" s="42">
        <v>0</v>
      </c>
      <c r="BP431" s="42">
        <v>0</v>
      </c>
      <c r="BQ431" s="43">
        <v>14.91417</v>
      </c>
      <c r="BR431" s="43">
        <v>56.980029999999999</v>
      </c>
      <c r="BS431" s="43">
        <v>47.868000000000002</v>
      </c>
      <c r="BT431" s="42">
        <v>179.124</v>
      </c>
      <c r="BU431" s="42">
        <v>2907.154</v>
      </c>
      <c r="BV431" s="42">
        <v>2564.982</v>
      </c>
      <c r="BW431" s="43">
        <v>2023.2619999999999</v>
      </c>
      <c r="BX431" s="43">
        <v>71.894189999999995</v>
      </c>
      <c r="BY431" s="43">
        <v>26.858540000000001</v>
      </c>
      <c r="BZ431" s="42">
        <v>0</v>
      </c>
      <c r="CA431" s="53" t="s">
        <v>158</v>
      </c>
      <c r="CB431" s="58">
        <v>0</v>
      </c>
      <c r="CC431" s="58">
        <v>0</v>
      </c>
      <c r="CD431" s="58">
        <v>0</v>
      </c>
      <c r="CE431" s="59">
        <v>14.91417</v>
      </c>
      <c r="CF431" s="59">
        <v>56.980029999999999</v>
      </c>
      <c r="CG431" s="53" t="s">
        <v>121</v>
      </c>
      <c r="CH431" s="53" t="s">
        <v>2132</v>
      </c>
      <c r="CI431" s="53" t="s">
        <v>121</v>
      </c>
      <c r="CJ431" s="34" t="s">
        <v>108</v>
      </c>
      <c r="CK431" s="47">
        <v>1</v>
      </c>
      <c r="CL431" s="47">
        <v>0</v>
      </c>
      <c r="CM431" s="48" t="s">
        <v>3185</v>
      </c>
    </row>
    <row r="432" spans="1:91" ht="100.5" customHeight="1" x14ac:dyDescent="0.25">
      <c r="A432" s="34" t="s">
        <v>3186</v>
      </c>
      <c r="B432" s="34" t="s">
        <v>3187</v>
      </c>
      <c r="C432" s="53" t="s">
        <v>3188</v>
      </c>
      <c r="D432" s="53" t="s">
        <v>3189</v>
      </c>
      <c r="E432" s="53" t="s">
        <v>962</v>
      </c>
      <c r="F432" s="53" t="s">
        <v>3190</v>
      </c>
      <c r="G432" s="53" t="s">
        <v>1126</v>
      </c>
      <c r="H432" s="53" t="s">
        <v>231</v>
      </c>
      <c r="I432" s="53" t="s">
        <v>108</v>
      </c>
      <c r="J432" s="53" t="s">
        <v>108</v>
      </c>
      <c r="K432" s="53" t="s">
        <v>2480</v>
      </c>
      <c r="L432" s="53" t="s">
        <v>2119</v>
      </c>
      <c r="M432" s="53" t="s">
        <v>108</v>
      </c>
      <c r="N432" s="53" t="s">
        <v>108</v>
      </c>
      <c r="O432" s="54" t="s">
        <v>108</v>
      </c>
      <c r="P432" s="53" t="s">
        <v>108</v>
      </c>
      <c r="Q432" s="53" t="s">
        <v>2817</v>
      </c>
      <c r="R432" s="53" t="s">
        <v>108</v>
      </c>
      <c r="S432" s="53" t="s">
        <v>108</v>
      </c>
      <c r="T432" s="53" t="s">
        <v>130</v>
      </c>
      <c r="U432" s="53" t="s">
        <v>112</v>
      </c>
      <c r="V432" s="53" t="s">
        <v>113</v>
      </c>
      <c r="W432" s="53" t="s">
        <v>108</v>
      </c>
      <c r="X432" s="53" t="s">
        <v>804</v>
      </c>
      <c r="Y432" s="53">
        <v>2</v>
      </c>
      <c r="Z432" s="101">
        <v>92</v>
      </c>
      <c r="AA432" s="53">
        <v>220</v>
      </c>
      <c r="AB432" s="53" t="s">
        <v>174</v>
      </c>
      <c r="AC432" s="53" t="s">
        <v>108</v>
      </c>
      <c r="AD432" s="55" t="s">
        <v>2482</v>
      </c>
      <c r="AE432" s="53" t="s">
        <v>3191</v>
      </c>
      <c r="AF432" s="53" t="s">
        <v>3192</v>
      </c>
      <c r="AG432" s="53" t="s">
        <v>117</v>
      </c>
      <c r="AH432" s="53" t="s">
        <v>113</v>
      </c>
      <c r="AI432" s="37" t="s">
        <v>108</v>
      </c>
      <c r="AJ432" s="53" t="s">
        <v>108</v>
      </c>
      <c r="AK432" s="53">
        <v>2022</v>
      </c>
      <c r="AL432" s="53" t="s">
        <v>2789</v>
      </c>
      <c r="AM432" s="53" t="b">
        <v>0</v>
      </c>
      <c r="AN432" s="53" t="s">
        <v>108</v>
      </c>
      <c r="AO432" s="53" t="s">
        <v>108</v>
      </c>
      <c r="AP432" s="53" t="s">
        <v>108</v>
      </c>
      <c r="AQ432" s="53" t="s">
        <v>118</v>
      </c>
      <c r="AR432" s="57" t="s">
        <v>2485</v>
      </c>
      <c r="AS432" s="38">
        <v>45013</v>
      </c>
      <c r="AT432" s="57" t="s">
        <v>2396</v>
      </c>
      <c r="AU432" s="53" t="s">
        <v>108</v>
      </c>
      <c r="AV432" s="57" t="s">
        <v>2897</v>
      </c>
      <c r="AW432" s="53" t="s">
        <v>108</v>
      </c>
      <c r="AX432" s="53" t="s">
        <v>108</v>
      </c>
      <c r="AY432" s="54" t="s">
        <v>108</v>
      </c>
      <c r="AZ432" s="57" t="s">
        <v>109</v>
      </c>
      <c r="BA432" s="53" t="s">
        <v>108</v>
      </c>
      <c r="BB432" s="39" t="s">
        <v>327</v>
      </c>
      <c r="BC432" s="53" t="s">
        <v>714</v>
      </c>
      <c r="BD432" s="82">
        <v>46559</v>
      </c>
      <c r="BE432" s="37">
        <v>46127</v>
      </c>
      <c r="BF432" s="37">
        <v>46843</v>
      </c>
      <c r="BG432" s="53" t="s">
        <v>147</v>
      </c>
      <c r="BH432" s="53" t="s">
        <v>108</v>
      </c>
      <c r="BI432" s="53" t="b">
        <v>0</v>
      </c>
      <c r="BJ432" s="64">
        <v>3956</v>
      </c>
      <c r="BK432" s="41" t="s">
        <v>108</v>
      </c>
      <c r="BL432" s="113">
        <v>12444.67576</v>
      </c>
      <c r="BM432" s="42">
        <v>0</v>
      </c>
      <c r="BN432" s="42">
        <v>0</v>
      </c>
      <c r="BO432" s="42">
        <v>-269.54541999999998</v>
      </c>
      <c r="BP432" s="42">
        <v>-1140.40644</v>
      </c>
      <c r="BQ432" s="43">
        <v>1202.4411500000001</v>
      </c>
      <c r="BR432" s="43">
        <v>1889.0394699999999</v>
      </c>
      <c r="BS432" s="43">
        <v>2362.19</v>
      </c>
      <c r="BT432" s="42">
        <v>2496.4580000000001</v>
      </c>
      <c r="BU432" s="43">
        <v>1622.585</v>
      </c>
      <c r="BV432" s="43">
        <v>4281.9139999999998</v>
      </c>
      <c r="BW432" s="42">
        <v>0</v>
      </c>
      <c r="BX432" s="43">
        <v>1673.31672</v>
      </c>
      <c r="BY432" s="43">
        <v>222.21791999999999</v>
      </c>
      <c r="BZ432" s="43">
        <v>117.43104</v>
      </c>
      <c r="CA432" s="53" t="s">
        <v>437</v>
      </c>
      <c r="CB432" s="58">
        <v>0</v>
      </c>
      <c r="CC432" s="59">
        <v>-269.54541999999998</v>
      </c>
      <c r="CD432" s="58">
        <v>-1140.40644</v>
      </c>
      <c r="CE432" s="59">
        <v>1196.0221899999999</v>
      </c>
      <c r="CF432" s="59">
        <v>1887.24639</v>
      </c>
      <c r="CG432" s="53" t="s">
        <v>121</v>
      </c>
      <c r="CH432" s="53" t="s">
        <v>2132</v>
      </c>
      <c r="CI432" s="53" t="s">
        <v>121</v>
      </c>
      <c r="CJ432" s="34" t="s">
        <v>108</v>
      </c>
      <c r="CK432" s="47">
        <v>1</v>
      </c>
      <c r="CL432" s="47">
        <v>0</v>
      </c>
      <c r="CM432" s="48" t="s">
        <v>3193</v>
      </c>
    </row>
    <row r="433" spans="1:91" ht="100.5" customHeight="1" x14ac:dyDescent="0.25">
      <c r="A433" s="34" t="s">
        <v>3194</v>
      </c>
      <c r="B433" s="34" t="s">
        <v>3195</v>
      </c>
      <c r="C433" s="53" t="s">
        <v>3196</v>
      </c>
      <c r="D433" s="53" t="s">
        <v>3197</v>
      </c>
      <c r="E433" s="53" t="s">
        <v>403</v>
      </c>
      <c r="F433" s="53" t="s">
        <v>3198</v>
      </c>
      <c r="G433" s="53" t="s">
        <v>1126</v>
      </c>
      <c r="H433" s="53" t="s">
        <v>231</v>
      </c>
      <c r="I433" s="53" t="s">
        <v>108</v>
      </c>
      <c r="J433" s="53" t="s">
        <v>108</v>
      </c>
      <c r="K433" s="53" t="s">
        <v>2480</v>
      </c>
      <c r="L433" s="53" t="s">
        <v>2119</v>
      </c>
      <c r="M433" s="53" t="s">
        <v>108</v>
      </c>
      <c r="N433" s="53" t="s">
        <v>108</v>
      </c>
      <c r="O433" s="54" t="s">
        <v>108</v>
      </c>
      <c r="P433" s="53" t="s">
        <v>108</v>
      </c>
      <c r="Q433" s="53" t="s">
        <v>2817</v>
      </c>
      <c r="R433" s="53" t="s">
        <v>108</v>
      </c>
      <c r="S433" s="53" t="s">
        <v>108</v>
      </c>
      <c r="T433" s="53" t="s">
        <v>111</v>
      </c>
      <c r="U433" s="53" t="s">
        <v>112</v>
      </c>
      <c r="V433" s="53" t="s">
        <v>113</v>
      </c>
      <c r="W433" s="53" t="s">
        <v>1918</v>
      </c>
      <c r="X433" s="53" t="s">
        <v>385</v>
      </c>
      <c r="Y433" s="53">
        <v>4</v>
      </c>
      <c r="Z433" s="101">
        <v>86.7</v>
      </c>
      <c r="AA433" s="53">
        <v>220</v>
      </c>
      <c r="AB433" s="53" t="s">
        <v>174</v>
      </c>
      <c r="AC433" s="53" t="s">
        <v>108</v>
      </c>
      <c r="AD433" s="55" t="s">
        <v>2482</v>
      </c>
      <c r="AE433" s="53" t="s">
        <v>3199</v>
      </c>
      <c r="AF433" s="53" t="s">
        <v>3200</v>
      </c>
      <c r="AG433" s="53" t="s">
        <v>117</v>
      </c>
      <c r="AH433" s="53" t="s">
        <v>113</v>
      </c>
      <c r="AI433" s="37" t="s">
        <v>108</v>
      </c>
      <c r="AJ433" s="53" t="s">
        <v>108</v>
      </c>
      <c r="AK433" s="53">
        <v>2023</v>
      </c>
      <c r="AL433" s="53" t="s">
        <v>2789</v>
      </c>
      <c r="AM433" s="53" t="b">
        <v>0</v>
      </c>
      <c r="AN433" s="53" t="s">
        <v>108</v>
      </c>
      <c r="AO433" s="53" t="s">
        <v>108</v>
      </c>
      <c r="AP433" s="53" t="s">
        <v>108</v>
      </c>
      <c r="AQ433" s="53" t="s">
        <v>118</v>
      </c>
      <c r="AR433" s="53" t="s">
        <v>108</v>
      </c>
      <c r="AS433" s="54" t="s">
        <v>108</v>
      </c>
      <c r="AT433" s="53" t="s">
        <v>108</v>
      </c>
      <c r="AU433" s="53" t="s">
        <v>108</v>
      </c>
      <c r="AV433" s="53" t="s">
        <v>108</v>
      </c>
      <c r="AW433" s="53" t="s">
        <v>108</v>
      </c>
      <c r="AX433" s="53" t="s">
        <v>108</v>
      </c>
      <c r="AY433" s="54" t="s">
        <v>108</v>
      </c>
      <c r="AZ433" s="53" t="s">
        <v>120</v>
      </c>
      <c r="BA433" s="53" t="s">
        <v>108</v>
      </c>
      <c r="BB433" s="34" t="s">
        <v>535</v>
      </c>
      <c r="BC433" s="57" t="s">
        <v>527</v>
      </c>
      <c r="BD433" s="82">
        <v>46143</v>
      </c>
      <c r="BE433" s="56">
        <v>46054</v>
      </c>
      <c r="BF433" s="38">
        <v>46818</v>
      </c>
      <c r="BG433" s="57" t="s">
        <v>861</v>
      </c>
      <c r="BH433" s="53" t="s">
        <v>108</v>
      </c>
      <c r="BI433" s="53" t="b">
        <v>0</v>
      </c>
      <c r="BJ433" s="64">
        <v>4584</v>
      </c>
      <c r="BK433" s="41" t="s">
        <v>108</v>
      </c>
      <c r="BL433" s="113">
        <v>2553.5258800000001</v>
      </c>
      <c r="BM433" s="42">
        <v>0</v>
      </c>
      <c r="BN433" s="42">
        <v>0</v>
      </c>
      <c r="BO433" s="42">
        <v>0</v>
      </c>
      <c r="BP433" s="43">
        <v>86.931479999999993</v>
      </c>
      <c r="BQ433" s="42">
        <v>118.65545</v>
      </c>
      <c r="BR433" s="43">
        <v>498.93894999999998</v>
      </c>
      <c r="BS433" s="43">
        <v>1438</v>
      </c>
      <c r="BT433" s="43">
        <v>411</v>
      </c>
      <c r="BU433" s="42">
        <v>0</v>
      </c>
      <c r="BV433" s="42">
        <v>0</v>
      </c>
      <c r="BW433" s="42">
        <v>0</v>
      </c>
      <c r="BX433" s="43">
        <v>704.52588000000003</v>
      </c>
      <c r="BY433" s="43">
        <v>79.983180000000004</v>
      </c>
      <c r="BZ433" s="43">
        <v>36.958199999999998</v>
      </c>
      <c r="CA433" s="53" t="s">
        <v>167</v>
      </c>
      <c r="CB433" s="58">
        <v>0</v>
      </c>
      <c r="CC433" s="58">
        <v>0</v>
      </c>
      <c r="CD433" s="59">
        <v>86.931479999999993</v>
      </c>
      <c r="CE433" s="58">
        <v>118.65545</v>
      </c>
      <c r="CF433" s="59">
        <v>498.93894999999998</v>
      </c>
      <c r="CG433" s="53" t="s">
        <v>121</v>
      </c>
      <c r="CH433" s="53" t="s">
        <v>2132</v>
      </c>
      <c r="CI433" s="53" t="s">
        <v>121</v>
      </c>
      <c r="CJ433" s="34" t="s">
        <v>108</v>
      </c>
      <c r="CK433" s="47">
        <v>1</v>
      </c>
      <c r="CL433" s="47">
        <v>0</v>
      </c>
      <c r="CM433" s="48" t="s">
        <v>3201</v>
      </c>
    </row>
    <row r="434" spans="1:91" ht="100.5" customHeight="1" x14ac:dyDescent="0.25">
      <c r="A434" s="34" t="s">
        <v>3202</v>
      </c>
      <c r="B434" s="34" t="s">
        <v>3203</v>
      </c>
      <c r="C434" s="53" t="s">
        <v>3204</v>
      </c>
      <c r="D434" s="53" t="s">
        <v>3205</v>
      </c>
      <c r="E434" s="53" t="s">
        <v>433</v>
      </c>
      <c r="F434" s="53" t="s">
        <v>3206</v>
      </c>
      <c r="G434" s="53" t="s">
        <v>1126</v>
      </c>
      <c r="H434" s="53" t="s">
        <v>231</v>
      </c>
      <c r="I434" s="53" t="s">
        <v>108</v>
      </c>
      <c r="J434" s="53" t="s">
        <v>108</v>
      </c>
      <c r="K434" s="53" t="s">
        <v>2480</v>
      </c>
      <c r="L434" s="53" t="s">
        <v>2119</v>
      </c>
      <c r="M434" s="53" t="s">
        <v>108</v>
      </c>
      <c r="N434" s="53" t="s">
        <v>108</v>
      </c>
      <c r="O434" s="54" t="s">
        <v>108</v>
      </c>
      <c r="P434" s="53" t="s">
        <v>108</v>
      </c>
      <c r="Q434" s="53" t="s">
        <v>2817</v>
      </c>
      <c r="R434" s="53" t="s">
        <v>108</v>
      </c>
      <c r="S434" s="53" t="s">
        <v>108</v>
      </c>
      <c r="T434" s="53" t="s">
        <v>111</v>
      </c>
      <c r="U434" s="53" t="s">
        <v>112</v>
      </c>
      <c r="V434" s="53" t="s">
        <v>113</v>
      </c>
      <c r="W434" s="53" t="s">
        <v>1034</v>
      </c>
      <c r="X434" s="53" t="s">
        <v>804</v>
      </c>
      <c r="Y434" s="86">
        <v>9.5000000000000001E-2</v>
      </c>
      <c r="Z434" s="101">
        <v>102.1</v>
      </c>
      <c r="AA434" s="53">
        <v>230</v>
      </c>
      <c r="AB434" s="53" t="s">
        <v>174</v>
      </c>
      <c r="AC434" s="53" t="s">
        <v>108</v>
      </c>
      <c r="AD434" s="55" t="s">
        <v>2482</v>
      </c>
      <c r="AE434" s="53" t="s">
        <v>3199</v>
      </c>
      <c r="AF434" s="53" t="s">
        <v>3207</v>
      </c>
      <c r="AG434" s="53" t="s">
        <v>117</v>
      </c>
      <c r="AH434" s="53" t="s">
        <v>113</v>
      </c>
      <c r="AI434" s="37" t="s">
        <v>108</v>
      </c>
      <c r="AJ434" s="53" t="s">
        <v>108</v>
      </c>
      <c r="AK434" s="53">
        <v>2023</v>
      </c>
      <c r="AL434" s="53" t="s">
        <v>2789</v>
      </c>
      <c r="AM434" s="53" t="b">
        <v>0</v>
      </c>
      <c r="AN434" s="53" t="s">
        <v>108</v>
      </c>
      <c r="AO434" s="53" t="s">
        <v>108</v>
      </c>
      <c r="AP434" s="53" t="s">
        <v>108</v>
      </c>
      <c r="AQ434" s="53" t="s">
        <v>118</v>
      </c>
      <c r="AR434" s="53" t="s">
        <v>108</v>
      </c>
      <c r="AS434" s="54" t="s">
        <v>108</v>
      </c>
      <c r="AT434" s="53" t="s">
        <v>108</v>
      </c>
      <c r="AU434" s="53" t="s">
        <v>108</v>
      </c>
      <c r="AV434" s="57" t="s">
        <v>3208</v>
      </c>
      <c r="AW434" s="53" t="s">
        <v>108</v>
      </c>
      <c r="AX434" s="53" t="s">
        <v>108</v>
      </c>
      <c r="AY434" s="54" t="s">
        <v>108</v>
      </c>
      <c r="AZ434" s="57" t="s">
        <v>109</v>
      </c>
      <c r="BA434" s="53" t="s">
        <v>108</v>
      </c>
      <c r="BB434" s="39" t="s">
        <v>136</v>
      </c>
      <c r="BC434" s="57" t="s">
        <v>527</v>
      </c>
      <c r="BD434" s="54">
        <v>46195</v>
      </c>
      <c r="BE434" s="56">
        <v>45992</v>
      </c>
      <c r="BF434" s="37">
        <v>46414</v>
      </c>
      <c r="BG434" s="53" t="s">
        <v>147</v>
      </c>
      <c r="BH434" s="53" t="s">
        <v>108</v>
      </c>
      <c r="BI434" s="57" t="b">
        <v>1</v>
      </c>
      <c r="BJ434" s="64">
        <v>5937</v>
      </c>
      <c r="BK434" s="41" t="s">
        <v>108</v>
      </c>
      <c r="BL434" s="113">
        <v>4989.4554799999996</v>
      </c>
      <c r="BM434" s="42">
        <v>0</v>
      </c>
      <c r="BN434" s="42">
        <v>0</v>
      </c>
      <c r="BO434" s="42">
        <v>0</v>
      </c>
      <c r="BP434" s="43">
        <v>86.686279999999996</v>
      </c>
      <c r="BQ434" s="42">
        <v>60.114600000000003</v>
      </c>
      <c r="BR434" s="43">
        <v>753.55060000000003</v>
      </c>
      <c r="BS434" s="43">
        <v>2215.6750000000002</v>
      </c>
      <c r="BT434" s="43">
        <v>169.51</v>
      </c>
      <c r="BU434" s="42">
        <v>1703.9190000000001</v>
      </c>
      <c r="BV434" s="42">
        <v>0</v>
      </c>
      <c r="BW434" s="42">
        <v>0</v>
      </c>
      <c r="BX434" s="43">
        <v>896.17607999999996</v>
      </c>
      <c r="BY434" s="43">
        <v>76.177509999999998</v>
      </c>
      <c r="BZ434" s="43">
        <v>46.79795</v>
      </c>
      <c r="CA434" s="53" t="s">
        <v>167</v>
      </c>
      <c r="CB434" s="58">
        <v>0</v>
      </c>
      <c r="CC434" s="58">
        <v>0</v>
      </c>
      <c r="CD434" s="59">
        <v>86.686279999999996</v>
      </c>
      <c r="CE434" s="58">
        <v>60.114600000000003</v>
      </c>
      <c r="CF434" s="59">
        <v>749.37519999999995</v>
      </c>
      <c r="CG434" s="53" t="s">
        <v>121</v>
      </c>
      <c r="CH434" s="53" t="s">
        <v>2132</v>
      </c>
      <c r="CI434" s="53" t="s">
        <v>121</v>
      </c>
      <c r="CJ434" s="34" t="s">
        <v>108</v>
      </c>
      <c r="CK434" s="47">
        <v>1</v>
      </c>
      <c r="CL434" s="47">
        <v>0</v>
      </c>
      <c r="CM434" s="48" t="s">
        <v>3209</v>
      </c>
    </row>
    <row r="435" spans="1:91" ht="100.5" customHeight="1" x14ac:dyDescent="0.25">
      <c r="A435" s="34" t="s">
        <v>3210</v>
      </c>
      <c r="B435" s="34" t="s">
        <v>3211</v>
      </c>
      <c r="C435" s="34">
        <v>33.908000000000001</v>
      </c>
      <c r="D435" s="34">
        <v>-118.423</v>
      </c>
      <c r="E435" s="34" t="s">
        <v>3212</v>
      </c>
      <c r="F435" s="34" t="s">
        <v>3213</v>
      </c>
      <c r="G435" s="34" t="s">
        <v>246</v>
      </c>
      <c r="H435" s="34" t="s">
        <v>163</v>
      </c>
      <c r="I435" s="34" t="s">
        <v>108</v>
      </c>
      <c r="J435" s="34" t="s">
        <v>108</v>
      </c>
      <c r="K435" s="34" t="s">
        <v>300</v>
      </c>
      <c r="L435" s="34" t="s">
        <v>110</v>
      </c>
      <c r="M435" s="34" t="s">
        <v>108</v>
      </c>
      <c r="N435" s="34" t="s">
        <v>108</v>
      </c>
      <c r="O435" s="37">
        <v>44257</v>
      </c>
      <c r="P435" s="34">
        <v>51</v>
      </c>
      <c r="Q435" s="34" t="s">
        <v>109</v>
      </c>
      <c r="R435" s="34" t="s">
        <v>108</v>
      </c>
      <c r="S435" s="34" t="s">
        <v>108</v>
      </c>
      <c r="T435" s="34" t="s">
        <v>111</v>
      </c>
      <c r="U435" s="34" t="s">
        <v>112</v>
      </c>
      <c r="V435" s="34" t="s">
        <v>113</v>
      </c>
      <c r="W435" s="34" t="s">
        <v>1820</v>
      </c>
      <c r="X435" s="34" t="s">
        <v>804</v>
      </c>
      <c r="Y435" s="34" t="s">
        <v>108</v>
      </c>
      <c r="Z435" s="64">
        <v>2.1</v>
      </c>
      <c r="AA435" s="34" t="s">
        <v>108</v>
      </c>
      <c r="AB435" s="34" t="s">
        <v>174</v>
      </c>
      <c r="AC435" s="34" t="s">
        <v>108</v>
      </c>
      <c r="AD435" s="35" t="s">
        <v>3214</v>
      </c>
      <c r="AE435" s="34" t="s">
        <v>3215</v>
      </c>
      <c r="AF435" s="34" t="s">
        <v>3216</v>
      </c>
      <c r="AG435" s="34" t="s">
        <v>117</v>
      </c>
      <c r="AH435" s="34" t="s">
        <v>118</v>
      </c>
      <c r="AI435" s="37">
        <v>43901</v>
      </c>
      <c r="AJ435" s="34" t="s">
        <v>119</v>
      </c>
      <c r="AK435" s="34">
        <v>2020</v>
      </c>
      <c r="AL435" s="34" t="s">
        <v>108</v>
      </c>
      <c r="AM435" s="34" t="b">
        <v>0</v>
      </c>
      <c r="AN435" s="34" t="s">
        <v>108</v>
      </c>
      <c r="AO435" s="34" t="s">
        <v>108</v>
      </c>
      <c r="AP435" s="34" t="s">
        <v>108</v>
      </c>
      <c r="AQ435" s="34" t="s">
        <v>113</v>
      </c>
      <c r="AR435" s="34" t="s">
        <v>108</v>
      </c>
      <c r="AS435" s="37" t="s">
        <v>108</v>
      </c>
      <c r="AT435" s="34" t="s">
        <v>108</v>
      </c>
      <c r="AU435" s="40" t="s">
        <v>108</v>
      </c>
      <c r="AV435" s="34" t="s">
        <v>108</v>
      </c>
      <c r="AW435" s="40" t="s">
        <v>108</v>
      </c>
      <c r="AX435" s="34" t="s">
        <v>108</v>
      </c>
      <c r="AY435" s="37" t="s">
        <v>108</v>
      </c>
      <c r="AZ435" s="34" t="s">
        <v>120</v>
      </c>
      <c r="BA435" s="40" t="s">
        <v>108</v>
      </c>
      <c r="BB435" s="34" t="s">
        <v>135</v>
      </c>
      <c r="BC435" s="34" t="s">
        <v>108</v>
      </c>
      <c r="BD435" s="37">
        <v>44263</v>
      </c>
      <c r="BE435" s="56">
        <v>44348</v>
      </c>
      <c r="BF435" s="37">
        <v>44323</v>
      </c>
      <c r="BG435" s="34" t="s">
        <v>285</v>
      </c>
      <c r="BH435" s="34" t="s">
        <v>108</v>
      </c>
      <c r="BI435" s="34" t="b">
        <v>0</v>
      </c>
      <c r="BJ435" s="64">
        <v>416</v>
      </c>
      <c r="BK435" s="41" t="s">
        <v>108</v>
      </c>
      <c r="BL435" s="113">
        <v>1574.7107599999999</v>
      </c>
      <c r="BM435" s="43">
        <v>73.12809</v>
      </c>
      <c r="BN435" s="43">
        <v>1484.9710600000001</v>
      </c>
      <c r="BO435" s="43">
        <v>4.63056</v>
      </c>
      <c r="BP435" s="43">
        <v>11.98105</v>
      </c>
      <c r="BQ435" s="42">
        <v>0</v>
      </c>
      <c r="BR435" s="42">
        <v>0</v>
      </c>
      <c r="BS435" s="42">
        <v>0</v>
      </c>
      <c r="BT435" s="42">
        <v>0</v>
      </c>
      <c r="BU435" s="42">
        <v>0</v>
      </c>
      <c r="BV435" s="42">
        <v>0</v>
      </c>
      <c r="BW435" s="42">
        <v>0</v>
      </c>
      <c r="BX435" s="42">
        <v>0</v>
      </c>
      <c r="BY435" s="43">
        <v>185.88766000000001</v>
      </c>
      <c r="BZ435" s="42">
        <v>0</v>
      </c>
      <c r="CA435" s="34" t="s">
        <v>1379</v>
      </c>
      <c r="CB435" s="43">
        <v>327.32423</v>
      </c>
      <c r="CC435" s="43">
        <v>1.05637</v>
      </c>
      <c r="CD435" s="43">
        <v>1194.96579</v>
      </c>
      <c r="CE435" s="42">
        <v>0</v>
      </c>
      <c r="CF435" s="42">
        <v>0</v>
      </c>
      <c r="CG435" s="34" t="s">
        <v>121</v>
      </c>
      <c r="CH435" s="45" t="s">
        <v>121</v>
      </c>
      <c r="CI435" s="34" t="s">
        <v>121</v>
      </c>
      <c r="CJ435" s="34" t="s">
        <v>108</v>
      </c>
      <c r="CK435" s="47">
        <v>1</v>
      </c>
      <c r="CL435" s="47">
        <v>0</v>
      </c>
      <c r="CM435" s="51" t="s">
        <v>3217</v>
      </c>
    </row>
    <row r="436" spans="1:91" ht="100.5" customHeight="1" x14ac:dyDescent="0.25">
      <c r="A436" s="34" t="s">
        <v>3218</v>
      </c>
      <c r="B436" s="34" t="s">
        <v>3219</v>
      </c>
      <c r="C436" s="53">
        <v>33.808700000000002</v>
      </c>
      <c r="D436" s="53">
        <v>-117.982</v>
      </c>
      <c r="E436" s="53" t="s">
        <v>708</v>
      </c>
      <c r="F436" s="53" t="s">
        <v>3220</v>
      </c>
      <c r="G436" s="53" t="s">
        <v>1873</v>
      </c>
      <c r="H436" s="53" t="s">
        <v>163</v>
      </c>
      <c r="I436" s="53" t="s">
        <v>231</v>
      </c>
      <c r="J436" s="53" t="s">
        <v>108</v>
      </c>
      <c r="K436" s="53" t="s">
        <v>128</v>
      </c>
      <c r="L436" s="53" t="s">
        <v>2676</v>
      </c>
      <c r="M436" s="53" t="s">
        <v>2120</v>
      </c>
      <c r="N436" s="53" t="s">
        <v>261</v>
      </c>
      <c r="O436" s="82">
        <v>45880</v>
      </c>
      <c r="P436" s="53">
        <v>46</v>
      </c>
      <c r="Q436" s="53" t="s">
        <v>261</v>
      </c>
      <c r="R436" s="53" t="s">
        <v>3221</v>
      </c>
      <c r="S436" s="53" t="s">
        <v>108</v>
      </c>
      <c r="T436" s="53" t="s">
        <v>111</v>
      </c>
      <c r="U436" s="53" t="s">
        <v>112</v>
      </c>
      <c r="V436" s="53" t="s">
        <v>113</v>
      </c>
      <c r="W436" s="53" t="s">
        <v>3222</v>
      </c>
      <c r="X436" s="57" t="s">
        <v>374</v>
      </c>
      <c r="Y436" s="53" t="s">
        <v>108</v>
      </c>
      <c r="Z436" s="103">
        <v>18.600000000000001</v>
      </c>
      <c r="AA436" s="53" t="s">
        <v>108</v>
      </c>
      <c r="AB436" s="53" t="s">
        <v>3223</v>
      </c>
      <c r="AC436" s="53" t="s">
        <v>108</v>
      </c>
      <c r="AD436" s="55" t="s">
        <v>2482</v>
      </c>
      <c r="AE436" s="53" t="s">
        <v>554</v>
      </c>
      <c r="AF436" s="53" t="s">
        <v>3224</v>
      </c>
      <c r="AG436" s="53" t="s">
        <v>117</v>
      </c>
      <c r="AH436" s="53" t="s">
        <v>113</v>
      </c>
      <c r="AI436" s="37" t="s">
        <v>108</v>
      </c>
      <c r="AJ436" s="53" t="s">
        <v>108</v>
      </c>
      <c r="AK436" s="53">
        <v>2023</v>
      </c>
      <c r="AL436" s="53" t="s">
        <v>2789</v>
      </c>
      <c r="AM436" s="53" t="b">
        <v>0</v>
      </c>
      <c r="AN436" s="53" t="s">
        <v>2689</v>
      </c>
      <c r="AO436" s="53" t="s">
        <v>108</v>
      </c>
      <c r="AP436" s="53" t="s">
        <v>3225</v>
      </c>
      <c r="AQ436" s="53" t="s">
        <v>113</v>
      </c>
      <c r="AR436" s="53" t="s">
        <v>108</v>
      </c>
      <c r="AS436" s="54" t="s">
        <v>108</v>
      </c>
      <c r="AT436" s="53" t="s">
        <v>108</v>
      </c>
      <c r="AU436" s="53" t="s">
        <v>108</v>
      </c>
      <c r="AV436" s="53" t="s">
        <v>108</v>
      </c>
      <c r="AW436" s="53" t="s">
        <v>108</v>
      </c>
      <c r="AX436" s="53" t="s">
        <v>108</v>
      </c>
      <c r="AY436" s="54" t="s">
        <v>108</v>
      </c>
      <c r="AZ436" s="53" t="s">
        <v>120</v>
      </c>
      <c r="BA436" s="53" t="s">
        <v>108</v>
      </c>
      <c r="BB436" s="39" t="s">
        <v>713</v>
      </c>
      <c r="BC436" s="57" t="s">
        <v>527</v>
      </c>
      <c r="BD436" s="82">
        <v>46314</v>
      </c>
      <c r="BE436" s="56">
        <v>46203</v>
      </c>
      <c r="BF436" s="38">
        <v>47690</v>
      </c>
      <c r="BG436" s="53" t="s">
        <v>415</v>
      </c>
      <c r="BH436" s="53" t="s">
        <v>108</v>
      </c>
      <c r="BI436" s="53" t="b">
        <v>0</v>
      </c>
      <c r="BJ436" s="64">
        <v>43600</v>
      </c>
      <c r="BK436" s="41" t="s">
        <v>108</v>
      </c>
      <c r="BL436" s="113">
        <v>41094.413091199996</v>
      </c>
      <c r="BM436" s="42">
        <v>0</v>
      </c>
      <c r="BN436" s="42">
        <v>0</v>
      </c>
      <c r="BO436" s="42">
        <v>0</v>
      </c>
      <c r="BP436" s="43">
        <v>574.49473</v>
      </c>
      <c r="BQ436" s="43">
        <v>2427.0545499999998</v>
      </c>
      <c r="BR436" s="43">
        <v>7535.4587600000004</v>
      </c>
      <c r="BS436" s="43">
        <v>14905.6943448</v>
      </c>
      <c r="BT436" s="43">
        <v>9507.7107063999993</v>
      </c>
      <c r="BU436" s="43">
        <v>6144</v>
      </c>
      <c r="BV436" s="42">
        <v>0</v>
      </c>
      <c r="BW436" s="42">
        <v>0</v>
      </c>
      <c r="BX436" s="43">
        <v>9600.9508700000006</v>
      </c>
      <c r="BY436" s="43">
        <v>935.24726999999996</v>
      </c>
      <c r="BZ436" s="43">
        <v>537.88333</v>
      </c>
      <c r="CA436" s="53" t="s">
        <v>167</v>
      </c>
      <c r="CB436" s="58">
        <v>0</v>
      </c>
      <c r="CC436" s="58">
        <v>0</v>
      </c>
      <c r="CD436" s="59">
        <v>425.59</v>
      </c>
      <c r="CE436" s="59">
        <v>2190.5533799999998</v>
      </c>
      <c r="CF436" s="59">
        <v>6984.8074900000001</v>
      </c>
      <c r="CG436" s="53" t="s">
        <v>121</v>
      </c>
      <c r="CH436" s="53" t="s">
        <v>121</v>
      </c>
      <c r="CI436" s="53" t="s">
        <v>121</v>
      </c>
      <c r="CJ436" s="34" t="s">
        <v>108</v>
      </c>
      <c r="CK436" s="47">
        <v>1</v>
      </c>
      <c r="CL436" s="47">
        <v>0</v>
      </c>
      <c r="CM436" s="48" t="s">
        <v>3226</v>
      </c>
    </row>
    <row r="437" spans="1:91" ht="100.5" customHeight="1" x14ac:dyDescent="0.25">
      <c r="A437" s="34" t="s">
        <v>3227</v>
      </c>
      <c r="B437" s="34" t="s">
        <v>3228</v>
      </c>
      <c r="C437" s="53" t="s">
        <v>3229</v>
      </c>
      <c r="D437" s="53" t="s">
        <v>3230</v>
      </c>
      <c r="E437" s="53" t="s">
        <v>1025</v>
      </c>
      <c r="F437" s="53" t="s">
        <v>3231</v>
      </c>
      <c r="G437" s="53" t="s">
        <v>246</v>
      </c>
      <c r="H437" s="53" t="s">
        <v>231</v>
      </c>
      <c r="I437" s="53" t="s">
        <v>163</v>
      </c>
      <c r="J437" s="53" t="s">
        <v>108</v>
      </c>
      <c r="K437" s="53" t="s">
        <v>2480</v>
      </c>
      <c r="L437" s="53" t="s">
        <v>2119</v>
      </c>
      <c r="M437" s="53" t="s">
        <v>1128</v>
      </c>
      <c r="N437" s="53" t="s">
        <v>261</v>
      </c>
      <c r="O437" s="54">
        <v>45910</v>
      </c>
      <c r="P437" s="53">
        <v>12</v>
      </c>
      <c r="Q437" s="53" t="s">
        <v>261</v>
      </c>
      <c r="R437" s="53" t="s">
        <v>108</v>
      </c>
      <c r="S437" s="53" t="s">
        <v>108</v>
      </c>
      <c r="T437" s="53" t="s">
        <v>111</v>
      </c>
      <c r="U437" s="53" t="s">
        <v>112</v>
      </c>
      <c r="V437" s="53" t="s">
        <v>113</v>
      </c>
      <c r="W437" s="53" t="s">
        <v>1918</v>
      </c>
      <c r="X437" s="53" t="s">
        <v>804</v>
      </c>
      <c r="Y437" s="53">
        <v>12</v>
      </c>
      <c r="Z437" s="101">
        <v>2843</v>
      </c>
      <c r="AA437" s="53">
        <v>220</v>
      </c>
      <c r="AB437" s="53" t="s">
        <v>174</v>
      </c>
      <c r="AC437" s="53" t="s">
        <v>108</v>
      </c>
      <c r="AD437" s="55" t="s">
        <v>2482</v>
      </c>
      <c r="AE437" s="53" t="s">
        <v>3232</v>
      </c>
      <c r="AF437" s="53" t="s">
        <v>3233</v>
      </c>
      <c r="AG437" s="53" t="s">
        <v>117</v>
      </c>
      <c r="AH437" s="53" t="s">
        <v>113</v>
      </c>
      <c r="AI437" s="37" t="s">
        <v>108</v>
      </c>
      <c r="AJ437" s="53" t="s">
        <v>108</v>
      </c>
      <c r="AK437" s="53">
        <v>2023</v>
      </c>
      <c r="AL437" s="53" t="s">
        <v>2689</v>
      </c>
      <c r="AM437" s="53" t="b">
        <v>0</v>
      </c>
      <c r="AN437" s="53" t="s">
        <v>108</v>
      </c>
      <c r="AO437" s="53" t="s">
        <v>108</v>
      </c>
      <c r="AP437" s="53" t="s">
        <v>108</v>
      </c>
      <c r="AQ437" s="53" t="s">
        <v>118</v>
      </c>
      <c r="AR437" s="53" t="s">
        <v>108</v>
      </c>
      <c r="AS437" s="54" t="s">
        <v>108</v>
      </c>
      <c r="AT437" s="53" t="s">
        <v>108</v>
      </c>
      <c r="AU437" s="53" t="s">
        <v>108</v>
      </c>
      <c r="AV437" s="53" t="s">
        <v>108</v>
      </c>
      <c r="AW437" s="53" t="s">
        <v>108</v>
      </c>
      <c r="AX437" s="53" t="s">
        <v>108</v>
      </c>
      <c r="AY437" s="54" t="s">
        <v>108</v>
      </c>
      <c r="AZ437" s="53" t="s">
        <v>120</v>
      </c>
      <c r="BA437" s="53" t="s">
        <v>108</v>
      </c>
      <c r="BB437" s="34" t="s">
        <v>327</v>
      </c>
      <c r="BC437" s="57" t="s">
        <v>527</v>
      </c>
      <c r="BD437" s="82">
        <v>46350</v>
      </c>
      <c r="BE437" s="56">
        <v>46204</v>
      </c>
      <c r="BF437" s="38">
        <v>46374</v>
      </c>
      <c r="BG437" s="53" t="s">
        <v>452</v>
      </c>
      <c r="BH437" s="53" t="s">
        <v>108</v>
      </c>
      <c r="BI437" s="57" t="b">
        <v>1</v>
      </c>
      <c r="BJ437" s="64">
        <v>8997</v>
      </c>
      <c r="BK437" s="41" t="s">
        <v>108</v>
      </c>
      <c r="BL437" s="113">
        <v>2467.7925599999999</v>
      </c>
      <c r="BM437" s="42">
        <v>0</v>
      </c>
      <c r="BN437" s="42">
        <v>0</v>
      </c>
      <c r="BO437" s="42">
        <v>0</v>
      </c>
      <c r="BP437" s="43">
        <v>11.06639</v>
      </c>
      <c r="BQ437" s="42">
        <v>18.74568</v>
      </c>
      <c r="BR437" s="43">
        <v>16.003489999999999</v>
      </c>
      <c r="BS437" s="43">
        <v>1142.4649999999999</v>
      </c>
      <c r="BT437" s="43">
        <v>1279.5119999999999</v>
      </c>
      <c r="BU437" s="42">
        <v>0</v>
      </c>
      <c r="BV437" s="42">
        <v>0</v>
      </c>
      <c r="BW437" s="42">
        <v>0</v>
      </c>
      <c r="BX437" s="43">
        <v>45.815550000000002</v>
      </c>
      <c r="BY437" s="43">
        <v>17.878830000000001</v>
      </c>
      <c r="BZ437" s="43">
        <v>2.3816000000000002</v>
      </c>
      <c r="CA437" s="53" t="s">
        <v>167</v>
      </c>
      <c r="CB437" s="58">
        <v>0</v>
      </c>
      <c r="CC437" s="58">
        <v>0</v>
      </c>
      <c r="CD437" s="59">
        <v>11.06639</v>
      </c>
      <c r="CE437" s="59">
        <v>18.74568</v>
      </c>
      <c r="CF437" s="59">
        <v>16.003489999999999</v>
      </c>
      <c r="CG437" s="53" t="s">
        <v>121</v>
      </c>
      <c r="CH437" s="53" t="s">
        <v>2132</v>
      </c>
      <c r="CI437" s="53" t="s">
        <v>121</v>
      </c>
      <c r="CJ437" s="34" t="s">
        <v>108</v>
      </c>
      <c r="CK437" s="47">
        <v>1</v>
      </c>
      <c r="CL437" s="47">
        <v>0</v>
      </c>
      <c r="CM437" s="48" t="s">
        <v>3234</v>
      </c>
    </row>
    <row r="438" spans="1:91" ht="100.5" customHeight="1" x14ac:dyDescent="0.25">
      <c r="A438" s="34" t="s">
        <v>3235</v>
      </c>
      <c r="B438" s="34" t="s">
        <v>3236</v>
      </c>
      <c r="C438" s="53" t="s">
        <v>3237</v>
      </c>
      <c r="D438" s="53" t="s">
        <v>3238</v>
      </c>
      <c r="E438" s="53" t="s">
        <v>1025</v>
      </c>
      <c r="F438" s="53" t="s">
        <v>3239</v>
      </c>
      <c r="G438" s="53" t="s">
        <v>246</v>
      </c>
      <c r="H438" s="53" t="s">
        <v>231</v>
      </c>
      <c r="I438" s="53" t="s">
        <v>108</v>
      </c>
      <c r="J438" s="53" t="s">
        <v>108</v>
      </c>
      <c r="K438" s="53" t="s">
        <v>2480</v>
      </c>
      <c r="L438" s="53" t="s">
        <v>2119</v>
      </c>
      <c r="M438" s="53" t="s">
        <v>1128</v>
      </c>
      <c r="N438" s="53" t="s">
        <v>261</v>
      </c>
      <c r="O438" s="54" t="s">
        <v>108</v>
      </c>
      <c r="P438" s="53" t="s">
        <v>108</v>
      </c>
      <c r="Q438" s="53" t="s">
        <v>261</v>
      </c>
      <c r="R438" s="53" t="s">
        <v>108</v>
      </c>
      <c r="S438" s="53" t="s">
        <v>108</v>
      </c>
      <c r="T438" s="53" t="s">
        <v>111</v>
      </c>
      <c r="U438" s="53" t="s">
        <v>112</v>
      </c>
      <c r="V438" s="53" t="s">
        <v>113</v>
      </c>
      <c r="W438" s="53" t="s">
        <v>1918</v>
      </c>
      <c r="X438" s="53" t="s">
        <v>804</v>
      </c>
      <c r="Y438" s="53">
        <v>1</v>
      </c>
      <c r="Z438" s="101">
        <v>1182</v>
      </c>
      <c r="AA438" s="53">
        <v>220</v>
      </c>
      <c r="AB438" s="53" t="s">
        <v>174</v>
      </c>
      <c r="AC438" s="53" t="s">
        <v>108</v>
      </c>
      <c r="AD438" s="55" t="s">
        <v>2482</v>
      </c>
      <c r="AE438" s="53" t="s">
        <v>3232</v>
      </c>
      <c r="AF438" s="53" t="s">
        <v>3240</v>
      </c>
      <c r="AG438" s="53" t="s">
        <v>117</v>
      </c>
      <c r="AH438" s="53" t="s">
        <v>113</v>
      </c>
      <c r="AI438" s="37" t="s">
        <v>108</v>
      </c>
      <c r="AJ438" s="53" t="s">
        <v>108</v>
      </c>
      <c r="AK438" s="53">
        <v>2023</v>
      </c>
      <c r="AL438" s="53" t="s">
        <v>2789</v>
      </c>
      <c r="AM438" s="53" t="b">
        <v>0</v>
      </c>
      <c r="AN438" s="53" t="s">
        <v>108</v>
      </c>
      <c r="AO438" s="53" t="s">
        <v>108</v>
      </c>
      <c r="AP438" s="53" t="s">
        <v>108</v>
      </c>
      <c r="AQ438" s="53" t="s">
        <v>118</v>
      </c>
      <c r="AR438" s="57" t="s">
        <v>1353</v>
      </c>
      <c r="AS438" s="82">
        <v>43770</v>
      </c>
      <c r="AT438" s="57" t="s">
        <v>2396</v>
      </c>
      <c r="AU438" s="57" t="s">
        <v>2397</v>
      </c>
      <c r="AV438" s="57" t="s">
        <v>3184</v>
      </c>
      <c r="AW438" s="57" t="s">
        <v>1198</v>
      </c>
      <c r="AX438" s="53" t="s">
        <v>108</v>
      </c>
      <c r="AY438" s="54" t="s">
        <v>108</v>
      </c>
      <c r="AZ438" s="53" t="s">
        <v>120</v>
      </c>
      <c r="BA438" s="53" t="s">
        <v>108</v>
      </c>
      <c r="BB438" s="34" t="s">
        <v>327</v>
      </c>
      <c r="BC438" s="53" t="s">
        <v>108</v>
      </c>
      <c r="BD438" s="82">
        <v>46274</v>
      </c>
      <c r="BE438" s="56">
        <v>46143</v>
      </c>
      <c r="BF438" s="38">
        <v>46622</v>
      </c>
      <c r="BG438" s="53" t="s">
        <v>452</v>
      </c>
      <c r="BH438" s="53" t="s">
        <v>108</v>
      </c>
      <c r="BI438" s="57" t="b">
        <v>1</v>
      </c>
      <c r="BJ438" s="64">
        <v>12547</v>
      </c>
      <c r="BK438" s="41" t="s">
        <v>108</v>
      </c>
      <c r="BL438" s="113">
        <v>5131.0575200000003</v>
      </c>
      <c r="BM438" s="42">
        <v>0</v>
      </c>
      <c r="BN438" s="42">
        <v>0</v>
      </c>
      <c r="BO438" s="42">
        <v>0</v>
      </c>
      <c r="BP438" s="42">
        <v>34.716250000000002</v>
      </c>
      <c r="BQ438" s="43">
        <v>24.82084</v>
      </c>
      <c r="BR438" s="43">
        <v>39.886429999999997</v>
      </c>
      <c r="BS438" s="43">
        <v>2515.3519999999999</v>
      </c>
      <c r="BT438" s="43">
        <v>2516.2820000000002</v>
      </c>
      <c r="BU438" s="42">
        <v>0</v>
      </c>
      <c r="BV438" s="42">
        <v>0</v>
      </c>
      <c r="BW438" s="42">
        <v>0</v>
      </c>
      <c r="BX438" s="43">
        <v>99.423519999999996</v>
      </c>
      <c r="BY438" s="43">
        <v>37.230260000000001</v>
      </c>
      <c r="BZ438" s="42">
        <v>2.2823600000000002</v>
      </c>
      <c r="CA438" s="53" t="s">
        <v>167</v>
      </c>
      <c r="CB438" s="58">
        <v>0</v>
      </c>
      <c r="CC438" s="58">
        <v>0</v>
      </c>
      <c r="CD438" s="59">
        <v>34.716250000000002</v>
      </c>
      <c r="CE438" s="58">
        <v>24.82084</v>
      </c>
      <c r="CF438" s="59">
        <v>39.886429999999997</v>
      </c>
      <c r="CG438" s="53" t="s">
        <v>121</v>
      </c>
      <c r="CH438" s="53" t="s">
        <v>2132</v>
      </c>
      <c r="CI438" s="53" t="s">
        <v>121</v>
      </c>
      <c r="CJ438" s="34" t="s">
        <v>108</v>
      </c>
      <c r="CK438" s="47">
        <v>1</v>
      </c>
      <c r="CL438" s="47">
        <v>0</v>
      </c>
      <c r="CM438" s="48" t="s">
        <v>3241</v>
      </c>
    </row>
    <row r="439" spans="1:91" ht="100.5" customHeight="1" x14ac:dyDescent="0.25">
      <c r="A439" s="34" t="s">
        <v>3242</v>
      </c>
      <c r="B439" s="34" t="s">
        <v>3243</v>
      </c>
      <c r="C439" s="34">
        <v>34.008400000000002</v>
      </c>
      <c r="D439" s="34">
        <v>-117.565</v>
      </c>
      <c r="E439" s="34" t="s">
        <v>433</v>
      </c>
      <c r="F439" s="34" t="s">
        <v>3244</v>
      </c>
      <c r="G439" s="34" t="s">
        <v>371</v>
      </c>
      <c r="H439" s="34" t="s">
        <v>107</v>
      </c>
      <c r="I439" s="34" t="s">
        <v>108</v>
      </c>
      <c r="J439" s="34" t="s">
        <v>108</v>
      </c>
      <c r="K439" s="34" t="s">
        <v>128</v>
      </c>
      <c r="L439" s="34" t="s">
        <v>2553</v>
      </c>
      <c r="M439" s="34" t="s">
        <v>2120</v>
      </c>
      <c r="N439" s="34" t="s">
        <v>261</v>
      </c>
      <c r="O439" s="37">
        <v>45908</v>
      </c>
      <c r="P439" s="34">
        <v>33</v>
      </c>
      <c r="Q439" s="34" t="s">
        <v>261</v>
      </c>
      <c r="R439" s="34" t="s">
        <v>108</v>
      </c>
      <c r="S439" s="34" t="s">
        <v>108</v>
      </c>
      <c r="T439" s="34" t="s">
        <v>111</v>
      </c>
      <c r="U439" s="34" t="s">
        <v>112</v>
      </c>
      <c r="V439" s="34" t="s">
        <v>113</v>
      </c>
      <c r="W439" s="34" t="s">
        <v>3222</v>
      </c>
      <c r="X439" s="39" t="s">
        <v>374</v>
      </c>
      <c r="Y439" s="34" t="s">
        <v>108</v>
      </c>
      <c r="Z439" s="64">
        <v>102.1</v>
      </c>
      <c r="AA439" s="34" t="s">
        <v>108</v>
      </c>
      <c r="AB439" s="34" t="s">
        <v>386</v>
      </c>
      <c r="AC439" s="34" t="s">
        <v>108</v>
      </c>
      <c r="AD439" s="35" t="s">
        <v>3245</v>
      </c>
      <c r="AE439" s="34" t="s">
        <v>3246</v>
      </c>
      <c r="AF439" s="34" t="s">
        <v>3247</v>
      </c>
      <c r="AG439" s="34" t="s">
        <v>3248</v>
      </c>
      <c r="AH439" s="34" t="s">
        <v>113</v>
      </c>
      <c r="AI439" s="37" t="s">
        <v>108</v>
      </c>
      <c r="AJ439" s="34" t="s">
        <v>108</v>
      </c>
      <c r="AK439" s="34">
        <v>2023</v>
      </c>
      <c r="AL439" s="34" t="s">
        <v>2689</v>
      </c>
      <c r="AM439" s="34" t="b">
        <v>0</v>
      </c>
      <c r="AN439" s="34" t="s">
        <v>2689</v>
      </c>
      <c r="AO439" s="34" t="s">
        <v>108</v>
      </c>
      <c r="AP439" s="34" t="s">
        <v>3225</v>
      </c>
      <c r="AQ439" s="34" t="s">
        <v>113</v>
      </c>
      <c r="AR439" s="34" t="s">
        <v>108</v>
      </c>
      <c r="AS439" s="37" t="s">
        <v>108</v>
      </c>
      <c r="AT439" s="34" t="s">
        <v>108</v>
      </c>
      <c r="AU439" s="40" t="s">
        <v>108</v>
      </c>
      <c r="AV439" s="34" t="s">
        <v>108</v>
      </c>
      <c r="AW439" s="40" t="s">
        <v>108</v>
      </c>
      <c r="AX439" s="34" t="s">
        <v>108</v>
      </c>
      <c r="AY439" s="37" t="s">
        <v>108</v>
      </c>
      <c r="AZ439" s="34" t="s">
        <v>120</v>
      </c>
      <c r="BA439" s="40" t="s">
        <v>108</v>
      </c>
      <c r="BB439" s="34" t="s">
        <v>327</v>
      </c>
      <c r="BC439" s="34" t="s">
        <v>108</v>
      </c>
      <c r="BD439" s="37">
        <v>46891</v>
      </c>
      <c r="BE439" s="56">
        <v>46387</v>
      </c>
      <c r="BF439" s="37">
        <v>46979</v>
      </c>
      <c r="BG439" s="34" t="s">
        <v>147</v>
      </c>
      <c r="BH439" s="34" t="s">
        <v>108</v>
      </c>
      <c r="BI439" s="34" t="b">
        <v>0</v>
      </c>
      <c r="BJ439" s="64">
        <v>10000</v>
      </c>
      <c r="BK439" s="41" t="s">
        <v>108</v>
      </c>
      <c r="BL439" s="113">
        <v>10000.957200000001</v>
      </c>
      <c r="BM439" s="42">
        <v>0</v>
      </c>
      <c r="BN439" s="42">
        <v>0</v>
      </c>
      <c r="BO439" s="42">
        <v>0</v>
      </c>
      <c r="BP439" s="42">
        <v>9.1530500000000004</v>
      </c>
      <c r="BQ439" s="43">
        <v>38.286149999999999</v>
      </c>
      <c r="BR439" s="43">
        <v>37.621000000000002</v>
      </c>
      <c r="BS439" s="43">
        <v>120.89700000000001</v>
      </c>
      <c r="BT439" s="42">
        <v>100</v>
      </c>
      <c r="BU439" s="42">
        <v>9695</v>
      </c>
      <c r="BV439" s="42">
        <v>0</v>
      </c>
      <c r="BW439" s="42">
        <v>0</v>
      </c>
      <c r="BX439" s="43">
        <v>85.060199999999995</v>
      </c>
      <c r="BY439" s="43">
        <v>18.750440000000001</v>
      </c>
      <c r="BZ439" s="43">
        <v>6.17483</v>
      </c>
      <c r="CA439" s="34" t="s">
        <v>167</v>
      </c>
      <c r="CB439" s="42">
        <v>0</v>
      </c>
      <c r="CC439" s="42">
        <v>0</v>
      </c>
      <c r="CD439" s="42">
        <v>9.1530500000000004</v>
      </c>
      <c r="CE439" s="43">
        <v>38.286149999999999</v>
      </c>
      <c r="CF439" s="43">
        <v>37.621000000000002</v>
      </c>
      <c r="CG439" s="34" t="s">
        <v>121</v>
      </c>
      <c r="CH439" s="45" t="s">
        <v>121</v>
      </c>
      <c r="CI439" s="34" t="s">
        <v>121</v>
      </c>
      <c r="CJ439" s="34" t="s">
        <v>108</v>
      </c>
      <c r="CK439" s="47">
        <v>1</v>
      </c>
      <c r="CL439" s="47">
        <v>0</v>
      </c>
      <c r="CM439" s="51" t="s">
        <v>3249</v>
      </c>
    </row>
    <row r="440" spans="1:91" ht="100.5" customHeight="1" x14ac:dyDescent="0.25">
      <c r="A440" s="34" t="s">
        <v>3250</v>
      </c>
      <c r="B440" s="34" t="s">
        <v>3251</v>
      </c>
      <c r="C440" s="39">
        <v>34.366382999999999</v>
      </c>
      <c r="D440" s="34">
        <v>-117.369108</v>
      </c>
      <c r="E440" s="39" t="s">
        <v>602</v>
      </c>
      <c r="F440" s="34" t="s">
        <v>3252</v>
      </c>
      <c r="G440" s="34" t="s">
        <v>246</v>
      </c>
      <c r="H440" s="34" t="s">
        <v>231</v>
      </c>
      <c r="I440" s="39" t="s">
        <v>108</v>
      </c>
      <c r="J440" s="34" t="s">
        <v>3253</v>
      </c>
      <c r="K440" s="34" t="s">
        <v>2796</v>
      </c>
      <c r="L440" s="34" t="s">
        <v>247</v>
      </c>
      <c r="M440" s="34" t="s">
        <v>2120</v>
      </c>
      <c r="N440" s="34" t="s">
        <v>261</v>
      </c>
      <c r="O440" s="37">
        <v>45909</v>
      </c>
      <c r="P440" s="39" t="s">
        <v>108</v>
      </c>
      <c r="Q440" s="34" t="s">
        <v>261</v>
      </c>
      <c r="R440" s="34" t="s">
        <v>2554</v>
      </c>
      <c r="S440" s="34" t="s">
        <v>2799</v>
      </c>
      <c r="T440" s="34" t="s">
        <v>130</v>
      </c>
      <c r="U440" s="34" t="s">
        <v>112</v>
      </c>
      <c r="V440" s="34" t="b">
        <v>0</v>
      </c>
      <c r="W440" s="34" t="s">
        <v>3254</v>
      </c>
      <c r="X440" s="34" t="s">
        <v>385</v>
      </c>
      <c r="Y440" s="34" t="s">
        <v>108</v>
      </c>
      <c r="Z440" s="65">
        <v>46</v>
      </c>
      <c r="AA440" s="34" t="s">
        <v>108</v>
      </c>
      <c r="AB440" s="34" t="s">
        <v>3255</v>
      </c>
      <c r="AC440" s="34" t="s">
        <v>108</v>
      </c>
      <c r="AD440" s="68" t="s">
        <v>2482</v>
      </c>
      <c r="AE440" s="39" t="s">
        <v>554</v>
      </c>
      <c r="AF440" s="34" t="s">
        <v>3256</v>
      </c>
      <c r="AG440" s="34" t="s">
        <v>3257</v>
      </c>
      <c r="AH440" s="34" t="b">
        <v>0</v>
      </c>
      <c r="AI440" s="37" t="s">
        <v>108</v>
      </c>
      <c r="AJ440" s="34" t="s">
        <v>108</v>
      </c>
      <c r="AK440" s="34">
        <v>2023</v>
      </c>
      <c r="AL440" s="34">
        <v>2023</v>
      </c>
      <c r="AM440" s="34" t="b">
        <v>0</v>
      </c>
      <c r="AN440" s="34">
        <v>2023</v>
      </c>
      <c r="AO440" s="34" t="s">
        <v>108</v>
      </c>
      <c r="AP440" s="34" t="s">
        <v>3225</v>
      </c>
      <c r="AQ440" s="34" t="b">
        <v>0</v>
      </c>
      <c r="AR440" s="34" t="s">
        <v>108</v>
      </c>
      <c r="AS440" s="37" t="s">
        <v>108</v>
      </c>
      <c r="AT440" s="34" t="s">
        <v>108</v>
      </c>
      <c r="AU440" s="40" t="s">
        <v>108</v>
      </c>
      <c r="AV440" s="34" t="s">
        <v>108</v>
      </c>
      <c r="AW440" s="40" t="s">
        <v>108</v>
      </c>
      <c r="AX440" s="34" t="s">
        <v>108</v>
      </c>
      <c r="AY440" s="37" t="s">
        <v>108</v>
      </c>
      <c r="AZ440" s="34" t="s">
        <v>120</v>
      </c>
      <c r="BA440" s="40" t="s">
        <v>108</v>
      </c>
      <c r="BB440" s="34" t="s">
        <v>327</v>
      </c>
      <c r="BC440" s="39" t="s">
        <v>527</v>
      </c>
      <c r="BD440" s="37">
        <v>46753</v>
      </c>
      <c r="BE440" s="56">
        <v>46752</v>
      </c>
      <c r="BF440" s="38">
        <v>47299</v>
      </c>
      <c r="BG440" s="34" t="s">
        <v>398</v>
      </c>
      <c r="BH440" s="34" t="s">
        <v>422</v>
      </c>
      <c r="BI440" s="39" t="b">
        <v>0</v>
      </c>
      <c r="BJ440" s="64">
        <v>70000</v>
      </c>
      <c r="BK440" s="41" t="s">
        <v>3151</v>
      </c>
      <c r="BL440" s="113">
        <v>67953.168099999995</v>
      </c>
      <c r="BM440" s="42">
        <v>0</v>
      </c>
      <c r="BN440" s="42">
        <v>0</v>
      </c>
      <c r="BO440" s="42">
        <v>0</v>
      </c>
      <c r="BP440" s="42">
        <v>0</v>
      </c>
      <c r="BQ440" s="42">
        <v>119.60729000000001</v>
      </c>
      <c r="BR440" s="43">
        <v>357.63180999999997</v>
      </c>
      <c r="BS440" s="43">
        <v>2429.41</v>
      </c>
      <c r="BT440" s="43">
        <v>29833.066999999999</v>
      </c>
      <c r="BU440" s="43">
        <v>26300.952000000001</v>
      </c>
      <c r="BV440" s="43">
        <v>8912.5</v>
      </c>
      <c r="BW440" s="43">
        <v>0</v>
      </c>
      <c r="BX440" s="43">
        <v>476.6798</v>
      </c>
      <c r="BY440" s="43">
        <v>136.88144</v>
      </c>
      <c r="BZ440" s="42">
        <v>0.11388</v>
      </c>
      <c r="CA440" s="34" t="s">
        <v>158</v>
      </c>
      <c r="CB440" s="42">
        <v>0</v>
      </c>
      <c r="CC440" s="42">
        <v>0</v>
      </c>
      <c r="CD440" s="42">
        <v>0</v>
      </c>
      <c r="CE440" s="42">
        <v>119.60729000000001</v>
      </c>
      <c r="CF440" s="43">
        <v>357.07251000000002</v>
      </c>
      <c r="CG440" s="34" t="s">
        <v>121</v>
      </c>
      <c r="CH440" s="45" t="s">
        <v>121</v>
      </c>
      <c r="CI440" s="34" t="s">
        <v>121</v>
      </c>
      <c r="CJ440" s="39" t="s">
        <v>108</v>
      </c>
      <c r="CK440" s="47">
        <v>1</v>
      </c>
      <c r="CL440" s="47">
        <v>0</v>
      </c>
      <c r="CM440" s="48" t="s">
        <v>3258</v>
      </c>
    </row>
    <row r="441" spans="1:91" ht="100.5" customHeight="1" x14ac:dyDescent="0.25">
      <c r="A441" s="34" t="s">
        <v>3259</v>
      </c>
      <c r="B441" s="34" t="s">
        <v>3260</v>
      </c>
      <c r="C441" s="57">
        <v>34.862299999999699</v>
      </c>
      <c r="D441" s="53">
        <v>-116.857</v>
      </c>
      <c r="E441" s="53" t="s">
        <v>3261</v>
      </c>
      <c r="F441" s="53" t="s">
        <v>3262</v>
      </c>
      <c r="G441" s="53" t="s">
        <v>269</v>
      </c>
      <c r="H441" s="53" t="s">
        <v>231</v>
      </c>
      <c r="I441" s="53" t="s">
        <v>163</v>
      </c>
      <c r="J441" s="53" t="s">
        <v>108</v>
      </c>
      <c r="K441" s="53" t="s">
        <v>2796</v>
      </c>
      <c r="L441" s="53" t="s">
        <v>247</v>
      </c>
      <c r="M441" s="53" t="s">
        <v>2120</v>
      </c>
      <c r="N441" s="53" t="s">
        <v>261</v>
      </c>
      <c r="O441" s="54">
        <v>45912</v>
      </c>
      <c r="P441" s="53">
        <v>63</v>
      </c>
      <c r="Q441" s="53" t="s">
        <v>261</v>
      </c>
      <c r="R441" s="53" t="s">
        <v>108</v>
      </c>
      <c r="S441" s="53" t="s">
        <v>108</v>
      </c>
      <c r="T441" s="53" t="s">
        <v>111</v>
      </c>
      <c r="U441" s="53" t="s">
        <v>112</v>
      </c>
      <c r="V441" s="53" t="s">
        <v>113</v>
      </c>
      <c r="W441" s="53" t="s">
        <v>3254</v>
      </c>
      <c r="X441" s="39" t="s">
        <v>804</v>
      </c>
      <c r="Y441" s="53" t="s">
        <v>108</v>
      </c>
      <c r="Z441" s="101">
        <v>7</v>
      </c>
      <c r="AA441" s="53" t="s">
        <v>108</v>
      </c>
      <c r="AB441" s="53" t="s">
        <v>3263</v>
      </c>
      <c r="AC441" s="53" t="s">
        <v>108</v>
      </c>
      <c r="AD441" s="35" t="s">
        <v>2482</v>
      </c>
      <c r="AE441" s="34" t="s">
        <v>3264</v>
      </c>
      <c r="AF441" s="34" t="s">
        <v>3265</v>
      </c>
      <c r="AG441" s="34" t="s">
        <v>3266</v>
      </c>
      <c r="AH441" s="53" t="s">
        <v>113</v>
      </c>
      <c r="AI441" s="37" t="s">
        <v>108</v>
      </c>
      <c r="AJ441" s="53" t="s">
        <v>108</v>
      </c>
      <c r="AK441" s="53">
        <v>2023</v>
      </c>
      <c r="AL441" s="53" t="s">
        <v>2689</v>
      </c>
      <c r="AM441" s="53" t="b">
        <v>0</v>
      </c>
      <c r="AN441" s="53" t="s">
        <v>2790</v>
      </c>
      <c r="AO441" s="53" t="s">
        <v>108</v>
      </c>
      <c r="AP441" s="57" t="s">
        <v>3267</v>
      </c>
      <c r="AQ441" s="53" t="s">
        <v>113</v>
      </c>
      <c r="AR441" s="53" t="s">
        <v>108</v>
      </c>
      <c r="AS441" s="54" t="s">
        <v>108</v>
      </c>
      <c r="AT441" s="53" t="s">
        <v>108</v>
      </c>
      <c r="AU441" s="53" t="s">
        <v>108</v>
      </c>
      <c r="AV441" s="53" t="s">
        <v>108</v>
      </c>
      <c r="AW441" s="53" t="s">
        <v>108</v>
      </c>
      <c r="AX441" s="53" t="s">
        <v>108</v>
      </c>
      <c r="AY441" s="54" t="s">
        <v>108</v>
      </c>
      <c r="AZ441" s="53" t="s">
        <v>120</v>
      </c>
      <c r="BA441" s="53" t="s">
        <v>108</v>
      </c>
      <c r="BB441" s="39" t="s">
        <v>535</v>
      </c>
      <c r="BC441" s="57" t="s">
        <v>527</v>
      </c>
      <c r="BD441" s="82">
        <v>46569</v>
      </c>
      <c r="BE441" s="56">
        <v>46387</v>
      </c>
      <c r="BF441" s="38">
        <v>47211</v>
      </c>
      <c r="BG441" s="53" t="s">
        <v>415</v>
      </c>
      <c r="BH441" s="53" t="s">
        <v>108</v>
      </c>
      <c r="BI441" s="53" t="b">
        <v>0</v>
      </c>
      <c r="BJ441" s="64">
        <v>47000</v>
      </c>
      <c r="BK441" s="41" t="s">
        <v>108</v>
      </c>
      <c r="BL441" s="114">
        <v>96036.861308899999</v>
      </c>
      <c r="BM441" s="41">
        <v>0</v>
      </c>
      <c r="BN441" s="41">
        <v>0</v>
      </c>
      <c r="BO441" s="41">
        <v>0</v>
      </c>
      <c r="BP441" s="52">
        <v>5.9305300000000001</v>
      </c>
      <c r="BQ441" s="52">
        <v>373.31466</v>
      </c>
      <c r="BR441" s="52">
        <v>874.03808000000004</v>
      </c>
      <c r="BS441" s="52">
        <v>2622.2651245000002</v>
      </c>
      <c r="BT441" s="52">
        <v>13781.157616</v>
      </c>
      <c r="BU441" s="52">
        <v>23452.029470400001</v>
      </c>
      <c r="BV441" s="52">
        <v>21444.250828</v>
      </c>
      <c r="BW441" s="52">
        <v>33483.875</v>
      </c>
      <c r="BX441" s="43">
        <v>1226.3072299999999</v>
      </c>
      <c r="BY441" s="43">
        <v>241.54515000000001</v>
      </c>
      <c r="BZ441" s="43">
        <v>54.017620000000001</v>
      </c>
      <c r="CA441" s="53" t="s">
        <v>167</v>
      </c>
      <c r="CB441" s="58">
        <v>0</v>
      </c>
      <c r="CC441" s="58">
        <v>0</v>
      </c>
      <c r="CD441" s="59">
        <v>5.9305300000000001</v>
      </c>
      <c r="CE441" s="59">
        <v>373.31466</v>
      </c>
      <c r="CF441" s="59">
        <v>847.06204000000002</v>
      </c>
      <c r="CG441" s="53" t="s">
        <v>121</v>
      </c>
      <c r="CH441" s="53" t="s">
        <v>121</v>
      </c>
      <c r="CI441" s="53" t="s">
        <v>121</v>
      </c>
      <c r="CJ441" s="34" t="s">
        <v>108</v>
      </c>
      <c r="CK441" s="51">
        <v>1</v>
      </c>
      <c r="CL441" s="51">
        <v>0</v>
      </c>
      <c r="CM441" s="48" t="s">
        <v>3268</v>
      </c>
    </row>
    <row r="442" spans="1:91" ht="100.5" customHeight="1" x14ac:dyDescent="0.25">
      <c r="A442" s="34" t="s">
        <v>3269</v>
      </c>
      <c r="B442" s="34" t="s">
        <v>3270</v>
      </c>
      <c r="C442" s="34">
        <v>37.342100000000002</v>
      </c>
      <c r="D442" s="34">
        <v>-118.441</v>
      </c>
      <c r="E442" s="34" t="s">
        <v>474</v>
      </c>
      <c r="F442" s="34" t="s">
        <v>3271</v>
      </c>
      <c r="G442" s="34" t="s">
        <v>317</v>
      </c>
      <c r="H442" s="34" t="s">
        <v>231</v>
      </c>
      <c r="I442" s="34" t="s">
        <v>163</v>
      </c>
      <c r="J442" s="34" t="s">
        <v>108</v>
      </c>
      <c r="K442" s="34" t="s">
        <v>2454</v>
      </c>
      <c r="L442" s="34" t="s">
        <v>3272</v>
      </c>
      <c r="M442" s="34" t="s">
        <v>2120</v>
      </c>
      <c r="N442" s="34" t="s">
        <v>261</v>
      </c>
      <c r="O442" s="37">
        <v>45903</v>
      </c>
      <c r="P442" s="34">
        <v>49</v>
      </c>
      <c r="Q442" s="34" t="s">
        <v>261</v>
      </c>
      <c r="R442" s="34" t="s">
        <v>108</v>
      </c>
      <c r="S442" s="34" t="s">
        <v>108</v>
      </c>
      <c r="T442" s="34" t="s">
        <v>130</v>
      </c>
      <c r="U442" s="34" t="s">
        <v>112</v>
      </c>
      <c r="V442" s="34" t="s">
        <v>113</v>
      </c>
      <c r="W442" s="34" t="s">
        <v>3254</v>
      </c>
      <c r="X442" s="39" t="s">
        <v>374</v>
      </c>
      <c r="Y442" s="34" t="s">
        <v>108</v>
      </c>
      <c r="Z442" s="64">
        <v>2.76</v>
      </c>
      <c r="AA442" s="34" t="s">
        <v>108</v>
      </c>
      <c r="AB442" s="34" t="s">
        <v>3273</v>
      </c>
      <c r="AC442" s="34" t="s">
        <v>108</v>
      </c>
      <c r="AD442" s="35" t="s">
        <v>3274</v>
      </c>
      <c r="AE442" s="34" t="s">
        <v>3275</v>
      </c>
      <c r="AF442" s="34" t="s">
        <v>3276</v>
      </c>
      <c r="AG442" s="34" t="s">
        <v>3277</v>
      </c>
      <c r="AH442" s="34" t="s">
        <v>113</v>
      </c>
      <c r="AI442" s="37" t="s">
        <v>108</v>
      </c>
      <c r="AJ442" s="34" t="s">
        <v>108</v>
      </c>
      <c r="AK442" s="34">
        <v>2023</v>
      </c>
      <c r="AL442" s="34" t="s">
        <v>2689</v>
      </c>
      <c r="AM442" s="34" t="b">
        <v>0</v>
      </c>
      <c r="AN442" s="34" t="s">
        <v>2790</v>
      </c>
      <c r="AO442" s="34" t="s">
        <v>108</v>
      </c>
      <c r="AP442" s="39" t="s">
        <v>3278</v>
      </c>
      <c r="AQ442" s="34" t="s">
        <v>113</v>
      </c>
      <c r="AR442" s="34" t="s">
        <v>108</v>
      </c>
      <c r="AS442" s="37" t="s">
        <v>108</v>
      </c>
      <c r="AT442" s="34" t="s">
        <v>108</v>
      </c>
      <c r="AU442" s="40" t="s">
        <v>108</v>
      </c>
      <c r="AV442" s="34" t="s">
        <v>108</v>
      </c>
      <c r="AW442" s="40" t="s">
        <v>108</v>
      </c>
      <c r="AX442" s="34" t="s">
        <v>108</v>
      </c>
      <c r="AY442" s="37" t="s">
        <v>108</v>
      </c>
      <c r="AZ442" s="34" t="s">
        <v>120</v>
      </c>
      <c r="BA442" s="40" t="s">
        <v>108</v>
      </c>
      <c r="BB442" s="39" t="s">
        <v>136</v>
      </c>
      <c r="BC442" s="34" t="s">
        <v>527</v>
      </c>
      <c r="BD442" s="37">
        <v>46174</v>
      </c>
      <c r="BE442" s="56">
        <v>46387</v>
      </c>
      <c r="BF442" s="37">
        <v>46387</v>
      </c>
      <c r="BG442" s="34" t="s">
        <v>108</v>
      </c>
      <c r="BH442" s="34" t="s">
        <v>108</v>
      </c>
      <c r="BI442" s="39" t="b">
        <v>1</v>
      </c>
      <c r="BJ442" s="64">
        <v>21000</v>
      </c>
      <c r="BK442" s="41" t="s">
        <v>108</v>
      </c>
      <c r="BL442" s="113">
        <v>4183.4518399999997</v>
      </c>
      <c r="BM442" s="42">
        <v>0</v>
      </c>
      <c r="BN442" s="42">
        <v>0</v>
      </c>
      <c r="BO442" s="42">
        <v>0</v>
      </c>
      <c r="BP442" s="42">
        <v>0</v>
      </c>
      <c r="BQ442" s="43">
        <v>194.75068999999999</v>
      </c>
      <c r="BR442" s="43">
        <v>1416.7291499999999</v>
      </c>
      <c r="BS442" s="43">
        <v>2571.9720000000002</v>
      </c>
      <c r="BT442" s="42">
        <v>0</v>
      </c>
      <c r="BU442" s="42">
        <v>0</v>
      </c>
      <c r="BV442" s="42">
        <v>0</v>
      </c>
      <c r="BW442" s="42">
        <v>0</v>
      </c>
      <c r="BX442" s="43">
        <v>1611.47984</v>
      </c>
      <c r="BY442" s="43">
        <v>82.994730000000004</v>
      </c>
      <c r="BZ442" s="43">
        <v>44.795879999999997</v>
      </c>
      <c r="CA442" s="34" t="s">
        <v>158</v>
      </c>
      <c r="CB442" s="42">
        <v>0</v>
      </c>
      <c r="CC442" s="42">
        <v>0</v>
      </c>
      <c r="CD442" s="42">
        <v>0</v>
      </c>
      <c r="CE442" s="43">
        <v>194.75068999999999</v>
      </c>
      <c r="CF442" s="43">
        <v>1416.7291499999999</v>
      </c>
      <c r="CG442" s="34" t="s">
        <v>121</v>
      </c>
      <c r="CH442" s="45" t="s">
        <v>121</v>
      </c>
      <c r="CI442" s="34" t="s">
        <v>121</v>
      </c>
      <c r="CJ442" s="34" t="s">
        <v>108</v>
      </c>
      <c r="CK442" s="47">
        <v>1</v>
      </c>
      <c r="CL442" s="47">
        <v>0</v>
      </c>
      <c r="CM442" s="48" t="s">
        <v>3279</v>
      </c>
    </row>
    <row r="443" spans="1:91" ht="100.5" customHeight="1" x14ac:dyDescent="0.25">
      <c r="A443" s="34" t="s">
        <v>3280</v>
      </c>
      <c r="B443" s="34" t="s">
        <v>3281</v>
      </c>
      <c r="C443" s="39">
        <v>33.8297999999998</v>
      </c>
      <c r="D443" s="34">
        <v>-117.79</v>
      </c>
      <c r="E443" s="34" t="s">
        <v>306</v>
      </c>
      <c r="F443" s="34" t="s">
        <v>3282</v>
      </c>
      <c r="G443" s="34" t="s">
        <v>246</v>
      </c>
      <c r="H443" s="34" t="s">
        <v>231</v>
      </c>
      <c r="I443" s="34" t="s">
        <v>163</v>
      </c>
      <c r="J443" s="34" t="s">
        <v>108</v>
      </c>
      <c r="K443" s="34" t="s">
        <v>128</v>
      </c>
      <c r="L443" s="34" t="s">
        <v>247</v>
      </c>
      <c r="M443" s="34" t="s">
        <v>2120</v>
      </c>
      <c r="N443" s="34" t="s">
        <v>261</v>
      </c>
      <c r="O443" s="37">
        <v>45922</v>
      </c>
      <c r="P443" s="34">
        <v>24</v>
      </c>
      <c r="Q443" s="34" t="s">
        <v>261</v>
      </c>
      <c r="R443" s="34" t="s">
        <v>2677</v>
      </c>
      <c r="S443" s="34" t="s">
        <v>2799</v>
      </c>
      <c r="T443" s="34" t="s">
        <v>130</v>
      </c>
      <c r="U443" s="34" t="s">
        <v>112</v>
      </c>
      <c r="V443" s="34" t="s">
        <v>113</v>
      </c>
      <c r="W443" s="34" t="s">
        <v>3222</v>
      </c>
      <c r="X443" s="39" t="s">
        <v>374</v>
      </c>
      <c r="Y443" s="34" t="s">
        <v>108</v>
      </c>
      <c r="Z443" s="64">
        <v>19.3</v>
      </c>
      <c r="AA443" s="34" t="s">
        <v>108</v>
      </c>
      <c r="AB443" s="34" t="s">
        <v>3255</v>
      </c>
      <c r="AC443" s="34" t="s">
        <v>108</v>
      </c>
      <c r="AD443" s="35" t="s">
        <v>3283</v>
      </c>
      <c r="AE443" s="34" t="s">
        <v>3284</v>
      </c>
      <c r="AF443" s="34" t="s">
        <v>3285</v>
      </c>
      <c r="AG443" s="34" t="s">
        <v>3286</v>
      </c>
      <c r="AH443" s="34" t="s">
        <v>113</v>
      </c>
      <c r="AI443" s="37" t="s">
        <v>108</v>
      </c>
      <c r="AJ443" s="34" t="s">
        <v>108</v>
      </c>
      <c r="AK443" s="34">
        <v>2023</v>
      </c>
      <c r="AL443" s="34" t="s">
        <v>2689</v>
      </c>
      <c r="AM443" s="34" t="b">
        <v>0</v>
      </c>
      <c r="AN443" s="34" t="s">
        <v>2689</v>
      </c>
      <c r="AO443" s="34" t="s">
        <v>108</v>
      </c>
      <c r="AP443" s="34" t="s">
        <v>3225</v>
      </c>
      <c r="AQ443" s="34" t="s">
        <v>113</v>
      </c>
      <c r="AR443" s="34" t="s">
        <v>108</v>
      </c>
      <c r="AS443" s="37" t="s">
        <v>108</v>
      </c>
      <c r="AT443" s="34" t="s">
        <v>108</v>
      </c>
      <c r="AU443" s="40" t="s">
        <v>108</v>
      </c>
      <c r="AV443" s="34" t="s">
        <v>108</v>
      </c>
      <c r="AW443" s="40" t="s">
        <v>108</v>
      </c>
      <c r="AX443" s="34" t="s">
        <v>108</v>
      </c>
      <c r="AY443" s="37" t="s">
        <v>108</v>
      </c>
      <c r="AZ443" s="34" t="s">
        <v>120</v>
      </c>
      <c r="BA443" s="40" t="s">
        <v>108</v>
      </c>
      <c r="BB443" s="39" t="s">
        <v>535</v>
      </c>
      <c r="BC443" s="39" t="s">
        <v>527</v>
      </c>
      <c r="BD443" s="38">
        <v>47756</v>
      </c>
      <c r="BE443" s="56">
        <v>46752</v>
      </c>
      <c r="BF443" s="38">
        <v>48822</v>
      </c>
      <c r="BG443" s="34" t="s">
        <v>147</v>
      </c>
      <c r="BH443" s="34" t="s">
        <v>398</v>
      </c>
      <c r="BI443" s="34" t="b">
        <v>0</v>
      </c>
      <c r="BJ443" s="64">
        <v>120000</v>
      </c>
      <c r="BK443" s="41" t="s">
        <v>108</v>
      </c>
      <c r="BL443" s="113">
        <v>241752.02694000001</v>
      </c>
      <c r="BM443" s="42">
        <v>0</v>
      </c>
      <c r="BN443" s="42">
        <v>0</v>
      </c>
      <c r="BO443" s="42">
        <v>0</v>
      </c>
      <c r="BP443" s="43">
        <v>96.936089999999993</v>
      </c>
      <c r="BQ443" s="42">
        <v>257.95064000000002</v>
      </c>
      <c r="BR443" s="43">
        <v>30557.88521</v>
      </c>
      <c r="BS443" s="43">
        <v>41688.712</v>
      </c>
      <c r="BT443" s="43">
        <v>14218.168</v>
      </c>
      <c r="BU443" s="43">
        <v>12222.127</v>
      </c>
      <c r="BV443" s="43">
        <v>20600.751</v>
      </c>
      <c r="BW443" s="43">
        <v>8384.5840000000007</v>
      </c>
      <c r="BX443" s="43">
        <v>30098.403269999999</v>
      </c>
      <c r="BY443" s="43">
        <v>449.47201000000001</v>
      </c>
      <c r="BZ443" s="43">
        <v>121.67579000000001</v>
      </c>
      <c r="CA443" s="34" t="s">
        <v>167</v>
      </c>
      <c r="CB443" s="42">
        <v>0</v>
      </c>
      <c r="CC443" s="42">
        <v>0</v>
      </c>
      <c r="CD443" s="43">
        <v>96.936089999999993</v>
      </c>
      <c r="CE443" s="42">
        <v>257.95064000000002</v>
      </c>
      <c r="CF443" s="43">
        <v>29743.516540000001</v>
      </c>
      <c r="CG443" s="34" t="s">
        <v>121</v>
      </c>
      <c r="CH443" s="45" t="s">
        <v>121</v>
      </c>
      <c r="CI443" s="34" t="s">
        <v>121</v>
      </c>
      <c r="CJ443" s="34" t="s">
        <v>108</v>
      </c>
      <c r="CK443" s="47">
        <v>1</v>
      </c>
      <c r="CL443" s="47">
        <v>0</v>
      </c>
      <c r="CM443" s="48" t="s">
        <v>3287</v>
      </c>
    </row>
    <row r="444" spans="1:91" ht="100.5" customHeight="1" x14ac:dyDescent="0.25">
      <c r="A444" s="34" t="s">
        <v>3288</v>
      </c>
      <c r="B444" s="34" t="s">
        <v>3289</v>
      </c>
      <c r="C444" s="34">
        <v>34.312986000000002</v>
      </c>
      <c r="D444" s="34">
        <v>-118.4907</v>
      </c>
      <c r="E444" s="34" t="s">
        <v>104</v>
      </c>
      <c r="F444" s="34" t="s">
        <v>3290</v>
      </c>
      <c r="G444" s="34" t="s">
        <v>269</v>
      </c>
      <c r="H444" s="34" t="s">
        <v>107</v>
      </c>
      <c r="I444" s="34" t="s">
        <v>108</v>
      </c>
      <c r="J444" s="34" t="s">
        <v>108</v>
      </c>
      <c r="K444" s="34" t="s">
        <v>2796</v>
      </c>
      <c r="L444" s="34" t="s">
        <v>247</v>
      </c>
      <c r="M444" s="34" t="s">
        <v>2120</v>
      </c>
      <c r="N444" s="34" t="s">
        <v>261</v>
      </c>
      <c r="O444" s="37" t="s">
        <v>108</v>
      </c>
      <c r="P444" s="34">
        <v>57</v>
      </c>
      <c r="Q444" s="34" t="s">
        <v>261</v>
      </c>
      <c r="R444" s="34" t="s">
        <v>108</v>
      </c>
      <c r="S444" s="34" t="s">
        <v>108</v>
      </c>
      <c r="T444" s="34" t="s">
        <v>111</v>
      </c>
      <c r="U444" s="34" t="s">
        <v>112</v>
      </c>
      <c r="V444" s="34" t="s">
        <v>113</v>
      </c>
      <c r="W444" s="34" t="s">
        <v>3222</v>
      </c>
      <c r="X444" s="39" t="s">
        <v>374</v>
      </c>
      <c r="Y444" s="34" t="s">
        <v>108</v>
      </c>
      <c r="Z444" s="64">
        <v>46.4</v>
      </c>
      <c r="AA444" s="34" t="s">
        <v>108</v>
      </c>
      <c r="AB444" s="34" t="s">
        <v>3291</v>
      </c>
      <c r="AC444" s="34" t="s">
        <v>108</v>
      </c>
      <c r="AD444" s="35" t="s">
        <v>3292</v>
      </c>
      <c r="AE444" s="34" t="s">
        <v>3293</v>
      </c>
      <c r="AF444" s="34" t="s">
        <v>3294</v>
      </c>
      <c r="AG444" s="34" t="s">
        <v>3295</v>
      </c>
      <c r="AH444" s="34" t="s">
        <v>113</v>
      </c>
      <c r="AI444" s="37" t="s">
        <v>108</v>
      </c>
      <c r="AJ444" s="34" t="s">
        <v>108</v>
      </c>
      <c r="AK444" s="34">
        <v>2023</v>
      </c>
      <c r="AL444" s="34" t="s">
        <v>2689</v>
      </c>
      <c r="AM444" s="34" t="b">
        <v>0</v>
      </c>
      <c r="AN444" s="34" t="s">
        <v>2689</v>
      </c>
      <c r="AO444" s="34" t="s">
        <v>108</v>
      </c>
      <c r="AP444" s="34" t="s">
        <v>3225</v>
      </c>
      <c r="AQ444" s="34" t="s">
        <v>113</v>
      </c>
      <c r="AR444" s="34" t="s">
        <v>108</v>
      </c>
      <c r="AS444" s="37" t="s">
        <v>108</v>
      </c>
      <c r="AT444" s="34" t="s">
        <v>108</v>
      </c>
      <c r="AU444" s="40" t="s">
        <v>108</v>
      </c>
      <c r="AV444" s="34" t="s">
        <v>108</v>
      </c>
      <c r="AW444" s="40" t="s">
        <v>108</v>
      </c>
      <c r="AX444" s="34" t="s">
        <v>108</v>
      </c>
      <c r="AY444" s="37" t="s">
        <v>108</v>
      </c>
      <c r="AZ444" s="34" t="s">
        <v>120</v>
      </c>
      <c r="BA444" s="40" t="s">
        <v>108</v>
      </c>
      <c r="BB444" s="34" t="s">
        <v>157</v>
      </c>
      <c r="BC444" s="34" t="s">
        <v>108</v>
      </c>
      <c r="BD444" s="37">
        <v>46568</v>
      </c>
      <c r="BE444" s="56">
        <v>46174</v>
      </c>
      <c r="BF444" s="37">
        <v>46934</v>
      </c>
      <c r="BG444" s="34" t="s">
        <v>147</v>
      </c>
      <c r="BH444" s="34" t="s">
        <v>108</v>
      </c>
      <c r="BI444" s="34" t="b">
        <v>0</v>
      </c>
      <c r="BJ444" s="64">
        <v>23000</v>
      </c>
      <c r="BK444" s="41" t="s">
        <v>108</v>
      </c>
      <c r="BL444" s="113">
        <v>17270.189119999999</v>
      </c>
      <c r="BM444" s="42">
        <v>0</v>
      </c>
      <c r="BN444" s="42">
        <v>0</v>
      </c>
      <c r="BO444" s="42">
        <v>0</v>
      </c>
      <c r="BP444" s="42">
        <v>0.52336000000000005</v>
      </c>
      <c r="BQ444" s="42">
        <v>22.707750000000001</v>
      </c>
      <c r="BR444" s="43">
        <v>45.124009999999998</v>
      </c>
      <c r="BS444" s="43">
        <v>1659.2380000000001</v>
      </c>
      <c r="BT444" s="42">
        <v>10885.5</v>
      </c>
      <c r="BU444" s="43">
        <v>4657.0959999999995</v>
      </c>
      <c r="BV444" s="42">
        <v>0</v>
      </c>
      <c r="BW444" s="42">
        <v>0</v>
      </c>
      <c r="BX444" s="43">
        <v>68.355119999999999</v>
      </c>
      <c r="BY444" s="43">
        <v>24.447299999999998</v>
      </c>
      <c r="BZ444" s="43">
        <v>4.0767600000000002</v>
      </c>
      <c r="CA444" s="34" t="s">
        <v>167</v>
      </c>
      <c r="CB444" s="42">
        <v>0</v>
      </c>
      <c r="CC444" s="42">
        <v>0</v>
      </c>
      <c r="CD444" s="42">
        <v>0.52336000000000005</v>
      </c>
      <c r="CE444" s="42">
        <v>22.707750000000001</v>
      </c>
      <c r="CF444" s="43">
        <v>45.124009999999998</v>
      </c>
      <c r="CG444" s="34" t="s">
        <v>121</v>
      </c>
      <c r="CH444" s="45" t="s">
        <v>121</v>
      </c>
      <c r="CI444" s="34" t="s">
        <v>121</v>
      </c>
      <c r="CJ444" s="34" t="s">
        <v>108</v>
      </c>
      <c r="CK444" s="47">
        <v>1</v>
      </c>
      <c r="CL444" s="47">
        <v>0</v>
      </c>
      <c r="CM444" s="51" t="s">
        <v>3296</v>
      </c>
    </row>
    <row r="445" spans="1:91" ht="100.5" customHeight="1" x14ac:dyDescent="0.25">
      <c r="A445" s="34" t="s">
        <v>3297</v>
      </c>
      <c r="B445" s="34" t="s">
        <v>3298</v>
      </c>
      <c r="C445" s="34" t="s">
        <v>3299</v>
      </c>
      <c r="D445" s="75" t="s">
        <v>3300</v>
      </c>
      <c r="E445" s="34" t="s">
        <v>3301</v>
      </c>
      <c r="F445" s="34" t="s">
        <v>3302</v>
      </c>
      <c r="G445" s="34" t="s">
        <v>2043</v>
      </c>
      <c r="H445" s="34" t="s">
        <v>163</v>
      </c>
      <c r="I445" s="34" t="s">
        <v>108</v>
      </c>
      <c r="J445" s="34" t="s">
        <v>108</v>
      </c>
      <c r="K445" s="34" t="s">
        <v>2796</v>
      </c>
      <c r="L445" s="34" t="s">
        <v>331</v>
      </c>
      <c r="M445" s="34" t="s">
        <v>2120</v>
      </c>
      <c r="N445" s="34" t="s">
        <v>261</v>
      </c>
      <c r="O445" s="37">
        <v>45898</v>
      </c>
      <c r="P445" s="34">
        <v>52</v>
      </c>
      <c r="Q445" s="34" t="s">
        <v>261</v>
      </c>
      <c r="R445" s="34" t="s">
        <v>362</v>
      </c>
      <c r="S445" s="34" t="s">
        <v>108</v>
      </c>
      <c r="T445" s="34" t="s">
        <v>111</v>
      </c>
      <c r="U445" s="34" t="s">
        <v>112</v>
      </c>
      <c r="V445" s="34" t="s">
        <v>113</v>
      </c>
      <c r="W445" s="34" t="s">
        <v>3222</v>
      </c>
      <c r="X445" s="39" t="s">
        <v>1287</v>
      </c>
      <c r="Y445" s="34">
        <v>14</v>
      </c>
      <c r="Z445" s="64" t="s">
        <v>108</v>
      </c>
      <c r="AA445" s="34">
        <v>500</v>
      </c>
      <c r="AB445" s="34" t="s">
        <v>108</v>
      </c>
      <c r="AC445" s="34" t="s">
        <v>108</v>
      </c>
      <c r="AD445" s="35" t="s">
        <v>3303</v>
      </c>
      <c r="AE445" s="34" t="s">
        <v>3304</v>
      </c>
      <c r="AF445" s="34" t="s">
        <v>3305</v>
      </c>
      <c r="AG445" s="34" t="s">
        <v>3306</v>
      </c>
      <c r="AH445" s="34" t="s">
        <v>113</v>
      </c>
      <c r="AI445" s="37" t="s">
        <v>108</v>
      </c>
      <c r="AJ445" s="34" t="s">
        <v>108</v>
      </c>
      <c r="AK445" s="34">
        <v>2023</v>
      </c>
      <c r="AL445" s="34" t="s">
        <v>2689</v>
      </c>
      <c r="AM445" s="34" t="b">
        <v>0</v>
      </c>
      <c r="AN445" s="34" t="s">
        <v>2689</v>
      </c>
      <c r="AO445" s="34" t="s">
        <v>108</v>
      </c>
      <c r="AP445" s="34" t="s">
        <v>3225</v>
      </c>
      <c r="AQ445" s="34" t="s">
        <v>113</v>
      </c>
      <c r="AR445" s="34" t="s">
        <v>108</v>
      </c>
      <c r="AS445" s="37" t="s">
        <v>108</v>
      </c>
      <c r="AT445" s="34" t="s">
        <v>108</v>
      </c>
      <c r="AU445" s="34" t="s">
        <v>108</v>
      </c>
      <c r="AV445" s="34" t="s">
        <v>108</v>
      </c>
      <c r="AW445" s="34" t="s">
        <v>108</v>
      </c>
      <c r="AX445" s="34" t="s">
        <v>108</v>
      </c>
      <c r="AY445" s="37" t="s">
        <v>108</v>
      </c>
      <c r="AZ445" s="34" t="s">
        <v>120</v>
      </c>
      <c r="BA445" s="34" t="s">
        <v>108</v>
      </c>
      <c r="BB445" s="39" t="s">
        <v>135</v>
      </c>
      <c r="BC445" s="34" t="s">
        <v>108</v>
      </c>
      <c r="BD445" s="38">
        <v>45952</v>
      </c>
      <c r="BE445" s="37">
        <v>46022</v>
      </c>
      <c r="BF445" s="38">
        <v>46051</v>
      </c>
      <c r="BG445" s="34" t="s">
        <v>108</v>
      </c>
      <c r="BH445" s="34" t="s">
        <v>108</v>
      </c>
      <c r="BI445" s="34" t="b">
        <v>1</v>
      </c>
      <c r="BJ445" s="64">
        <v>6018</v>
      </c>
      <c r="BK445" s="41" t="s">
        <v>108</v>
      </c>
      <c r="BL445" s="113">
        <v>3299.8055899999999</v>
      </c>
      <c r="BM445" s="42">
        <v>0</v>
      </c>
      <c r="BN445" s="42">
        <v>0</v>
      </c>
      <c r="BO445" s="42">
        <v>0</v>
      </c>
      <c r="BP445" s="42">
        <v>1.92079</v>
      </c>
      <c r="BQ445" s="42">
        <v>133.7835</v>
      </c>
      <c r="BR445" s="43">
        <v>2591.3173000000002</v>
      </c>
      <c r="BS445" s="43">
        <v>572.78399999999999</v>
      </c>
      <c r="BT445" s="42">
        <v>0</v>
      </c>
      <c r="BU445" s="42">
        <v>0</v>
      </c>
      <c r="BV445" s="42">
        <v>0</v>
      </c>
      <c r="BW445" s="42">
        <v>0</v>
      </c>
      <c r="BX445" s="43">
        <v>2727.0215899999998</v>
      </c>
      <c r="BY445" s="43">
        <v>192.2672</v>
      </c>
      <c r="BZ445" s="43">
        <v>48.097329999999999</v>
      </c>
      <c r="CA445" s="34" t="s">
        <v>167</v>
      </c>
      <c r="CB445" s="42">
        <v>0</v>
      </c>
      <c r="CC445" s="42">
        <v>0</v>
      </c>
      <c r="CD445" s="42">
        <v>1.92079</v>
      </c>
      <c r="CE445" s="42">
        <v>133.7835</v>
      </c>
      <c r="CF445" s="43">
        <v>2591.3173000000002</v>
      </c>
      <c r="CG445" s="34" t="s">
        <v>121</v>
      </c>
      <c r="CH445" s="45" t="s">
        <v>121</v>
      </c>
      <c r="CI445" s="34" t="s">
        <v>121</v>
      </c>
      <c r="CJ445" s="34" t="s">
        <v>108</v>
      </c>
      <c r="CK445" s="47">
        <v>1</v>
      </c>
      <c r="CL445" s="47">
        <v>0</v>
      </c>
      <c r="CM445" s="51" t="s">
        <v>3307</v>
      </c>
    </row>
    <row r="446" spans="1:91" ht="100.5" customHeight="1" x14ac:dyDescent="0.25">
      <c r="A446" s="34" t="s">
        <v>3308</v>
      </c>
      <c r="B446" s="34" t="s">
        <v>3309</v>
      </c>
      <c r="C446" s="53" t="s">
        <v>3310</v>
      </c>
      <c r="D446" s="53" t="s">
        <v>3311</v>
      </c>
      <c r="E446" s="53" t="s">
        <v>3312</v>
      </c>
      <c r="F446" s="53" t="s">
        <v>3313</v>
      </c>
      <c r="G446" s="53" t="s">
        <v>1126</v>
      </c>
      <c r="H446" s="53" t="s">
        <v>231</v>
      </c>
      <c r="I446" s="53" t="s">
        <v>163</v>
      </c>
      <c r="J446" s="53" t="s">
        <v>108</v>
      </c>
      <c r="K446" s="53" t="s">
        <v>2541</v>
      </c>
      <c r="L446" s="53" t="s">
        <v>331</v>
      </c>
      <c r="M446" s="53" t="s">
        <v>2120</v>
      </c>
      <c r="N446" s="53" t="s">
        <v>261</v>
      </c>
      <c r="O446" s="85">
        <v>45922</v>
      </c>
      <c r="P446" s="53">
        <v>69</v>
      </c>
      <c r="Q446" s="53" t="s">
        <v>261</v>
      </c>
      <c r="R446" s="53" t="s">
        <v>2508</v>
      </c>
      <c r="S446" s="53" t="s">
        <v>2799</v>
      </c>
      <c r="T446" s="53" t="s">
        <v>180</v>
      </c>
      <c r="U446" s="53" t="s">
        <v>112</v>
      </c>
      <c r="V446" s="53" t="s">
        <v>113</v>
      </c>
      <c r="W446" s="53" t="s">
        <v>3222</v>
      </c>
      <c r="X446" s="53" t="s">
        <v>1287</v>
      </c>
      <c r="Y446" s="53">
        <v>41</v>
      </c>
      <c r="Z446" s="101" t="s">
        <v>3314</v>
      </c>
      <c r="AA446" s="53">
        <v>500</v>
      </c>
      <c r="AB446" s="53" t="s">
        <v>3255</v>
      </c>
      <c r="AC446" s="53" t="s">
        <v>108</v>
      </c>
      <c r="AD446" s="55" t="s">
        <v>2482</v>
      </c>
      <c r="AE446" s="53" t="s">
        <v>554</v>
      </c>
      <c r="AF446" s="53" t="s">
        <v>3315</v>
      </c>
      <c r="AG446" s="53" t="s">
        <v>117</v>
      </c>
      <c r="AH446" s="53" t="s">
        <v>113</v>
      </c>
      <c r="AI446" s="37" t="s">
        <v>108</v>
      </c>
      <c r="AJ446" s="53" t="s">
        <v>108</v>
      </c>
      <c r="AK446" s="53">
        <v>2023</v>
      </c>
      <c r="AL446" s="53" t="s">
        <v>2689</v>
      </c>
      <c r="AM446" s="53" t="b">
        <v>0</v>
      </c>
      <c r="AN446" s="53" t="s">
        <v>2689</v>
      </c>
      <c r="AO446" s="53" t="s">
        <v>108</v>
      </c>
      <c r="AP446" s="53" t="s">
        <v>3225</v>
      </c>
      <c r="AQ446" s="53" t="s">
        <v>113</v>
      </c>
      <c r="AR446" s="57" t="s">
        <v>108</v>
      </c>
      <c r="AS446" s="38" t="s">
        <v>108</v>
      </c>
      <c r="AT446" s="53" t="s">
        <v>2396</v>
      </c>
      <c r="AU446" s="53" t="s">
        <v>108</v>
      </c>
      <c r="AV446" s="53" t="s">
        <v>1309</v>
      </c>
      <c r="AW446" s="53" t="s">
        <v>108</v>
      </c>
      <c r="AX446" s="53" t="s">
        <v>3316</v>
      </c>
      <c r="AY446" s="53" t="s">
        <v>3317</v>
      </c>
      <c r="AZ446" s="53" t="s">
        <v>2488</v>
      </c>
      <c r="BA446" s="53" t="s">
        <v>108</v>
      </c>
      <c r="BB446" s="97" t="s">
        <v>526</v>
      </c>
      <c r="BC446" s="53" t="s">
        <v>108</v>
      </c>
      <c r="BD446" s="54">
        <v>48045</v>
      </c>
      <c r="BE446" s="56">
        <v>48944</v>
      </c>
      <c r="BF446" s="38" t="s">
        <v>108</v>
      </c>
      <c r="BG446" s="57" t="s">
        <v>108</v>
      </c>
      <c r="BH446" s="53" t="s">
        <v>108</v>
      </c>
      <c r="BI446" s="53" t="b">
        <v>1</v>
      </c>
      <c r="BJ446" s="64">
        <v>1124995</v>
      </c>
      <c r="BK446" s="34" t="s">
        <v>108</v>
      </c>
      <c r="BL446" s="113">
        <v>1115948.15279</v>
      </c>
      <c r="BM446" s="42">
        <v>0</v>
      </c>
      <c r="BN446" s="42">
        <v>0</v>
      </c>
      <c r="BO446" s="42">
        <v>0</v>
      </c>
      <c r="BP446" s="42">
        <v>14.393090000000001</v>
      </c>
      <c r="BQ446" s="43">
        <v>1699.0130999999999</v>
      </c>
      <c r="BR446" s="43">
        <v>2060.1466</v>
      </c>
      <c r="BS446" s="43">
        <v>2000</v>
      </c>
      <c r="BT446" s="43">
        <v>10996</v>
      </c>
      <c r="BU446" s="43">
        <v>8000</v>
      </c>
      <c r="BV446" s="42">
        <v>9000</v>
      </c>
      <c r="BW446" s="43">
        <v>44562.5</v>
      </c>
      <c r="BX446" s="43">
        <v>3773.5527900000002</v>
      </c>
      <c r="BY446" s="43">
        <v>713.96370000000002</v>
      </c>
      <c r="BZ446" s="43">
        <v>4.2526099999999998</v>
      </c>
      <c r="CA446" s="53" t="s">
        <v>167</v>
      </c>
      <c r="CB446" s="58">
        <v>0</v>
      </c>
      <c r="CC446" s="58">
        <v>0</v>
      </c>
      <c r="CD446" s="58">
        <v>14.393090000000001</v>
      </c>
      <c r="CE446" s="59">
        <v>1699.0130999999999</v>
      </c>
      <c r="CF446" s="59">
        <v>2060.1466</v>
      </c>
      <c r="CG446" s="53" t="s">
        <v>121</v>
      </c>
      <c r="CH446" s="53" t="s">
        <v>121</v>
      </c>
      <c r="CI446" s="53" t="s">
        <v>121</v>
      </c>
      <c r="CJ446" s="34" t="s">
        <v>3318</v>
      </c>
      <c r="CK446" s="47">
        <v>1</v>
      </c>
      <c r="CL446" s="47">
        <v>0</v>
      </c>
      <c r="CM446" s="48" t="s">
        <v>3319</v>
      </c>
    </row>
    <row r="447" spans="1:91" ht="100.5" customHeight="1" x14ac:dyDescent="0.25">
      <c r="A447" s="34" t="s">
        <v>3320</v>
      </c>
      <c r="B447" s="34" t="s">
        <v>3321</v>
      </c>
      <c r="C447" s="34">
        <v>34.041153000000001</v>
      </c>
      <c r="D447" s="34">
        <v>-117.31952200000001</v>
      </c>
      <c r="E447" s="34" t="s">
        <v>3322</v>
      </c>
      <c r="F447" s="34" t="s">
        <v>3323</v>
      </c>
      <c r="G447" s="34" t="s">
        <v>710</v>
      </c>
      <c r="H447" s="34" t="s">
        <v>163</v>
      </c>
      <c r="I447" s="34" t="s">
        <v>108</v>
      </c>
      <c r="J447" s="34" t="s">
        <v>108</v>
      </c>
      <c r="K447" s="34" t="s">
        <v>128</v>
      </c>
      <c r="L447" s="34" t="s">
        <v>3324</v>
      </c>
      <c r="M447" s="34" t="s">
        <v>3325</v>
      </c>
      <c r="N447" s="34" t="s">
        <v>2121</v>
      </c>
      <c r="O447" s="37">
        <v>45336</v>
      </c>
      <c r="P447" s="34">
        <v>15</v>
      </c>
      <c r="Q447" s="34" t="s">
        <v>3326</v>
      </c>
      <c r="R447" s="34" t="s">
        <v>108</v>
      </c>
      <c r="S447" s="34" t="s">
        <v>108</v>
      </c>
      <c r="T447" s="34" t="s">
        <v>111</v>
      </c>
      <c r="U447" s="34" t="s">
        <v>112</v>
      </c>
      <c r="V447" s="34" t="s">
        <v>113</v>
      </c>
      <c r="W447" s="34" t="s">
        <v>3327</v>
      </c>
      <c r="X447" s="34" t="s">
        <v>804</v>
      </c>
      <c r="Y447" s="34" t="s">
        <v>108</v>
      </c>
      <c r="Z447" s="64">
        <v>29.6</v>
      </c>
      <c r="AA447" s="34" t="s">
        <v>108</v>
      </c>
      <c r="AB447" s="34" t="s">
        <v>3328</v>
      </c>
      <c r="AC447" s="34" t="s">
        <v>108</v>
      </c>
      <c r="AD447" s="35" t="s">
        <v>3329</v>
      </c>
      <c r="AE447" s="34" t="s">
        <v>3330</v>
      </c>
      <c r="AF447" s="34" t="s">
        <v>3331</v>
      </c>
      <c r="AG447" s="34" t="s">
        <v>117</v>
      </c>
      <c r="AH447" s="34" t="s">
        <v>113</v>
      </c>
      <c r="AI447" s="37" t="s">
        <v>108</v>
      </c>
      <c r="AJ447" s="34" t="s">
        <v>108</v>
      </c>
      <c r="AK447" s="34">
        <v>2021</v>
      </c>
      <c r="AL447" s="34" t="s">
        <v>1312</v>
      </c>
      <c r="AM447" s="34" t="b">
        <v>0</v>
      </c>
      <c r="AN447" s="34" t="s">
        <v>108</v>
      </c>
      <c r="AO447" s="34" t="s">
        <v>108</v>
      </c>
      <c r="AP447" s="34" t="s">
        <v>108</v>
      </c>
      <c r="AQ447" s="34" t="s">
        <v>118</v>
      </c>
      <c r="AR447" s="34" t="s">
        <v>108</v>
      </c>
      <c r="AS447" s="37" t="s">
        <v>108</v>
      </c>
      <c r="AT447" s="34" t="s">
        <v>108</v>
      </c>
      <c r="AU447" s="34" t="s">
        <v>108</v>
      </c>
      <c r="AV447" s="34" t="s">
        <v>108</v>
      </c>
      <c r="AW447" s="34" t="s">
        <v>108</v>
      </c>
      <c r="AX447" s="34" t="s">
        <v>108</v>
      </c>
      <c r="AY447" s="37" t="s">
        <v>108</v>
      </c>
      <c r="AZ447" s="34" t="s">
        <v>120</v>
      </c>
      <c r="BA447" s="34" t="s">
        <v>108</v>
      </c>
      <c r="BB447" s="34" t="s">
        <v>135</v>
      </c>
      <c r="BC447" s="39" t="s">
        <v>108</v>
      </c>
      <c r="BD447" s="37">
        <v>45343</v>
      </c>
      <c r="BE447" s="37">
        <v>45366</v>
      </c>
      <c r="BF447" s="37">
        <v>45373</v>
      </c>
      <c r="BG447" s="34" t="s">
        <v>108</v>
      </c>
      <c r="BH447" s="34" t="s">
        <v>108</v>
      </c>
      <c r="BI447" s="39" t="b">
        <v>0</v>
      </c>
      <c r="BJ447" s="107">
        <v>1289</v>
      </c>
      <c r="BK447" s="41" t="s">
        <v>108</v>
      </c>
      <c r="BL447" s="113">
        <v>354.80022000000002</v>
      </c>
      <c r="BM447" s="42">
        <v>0</v>
      </c>
      <c r="BN447" s="42">
        <v>0</v>
      </c>
      <c r="BO447" s="43">
        <v>2.6360000000000001E-2</v>
      </c>
      <c r="BP447" s="43">
        <v>3.3739999999999999E-2</v>
      </c>
      <c r="BQ447" s="43">
        <v>354.29799000000003</v>
      </c>
      <c r="BR447" s="43">
        <v>0.44213000000000002</v>
      </c>
      <c r="BS447" s="42">
        <v>0</v>
      </c>
      <c r="BT447" s="42">
        <v>0</v>
      </c>
      <c r="BU447" s="42">
        <v>0</v>
      </c>
      <c r="BV447" s="42">
        <v>0</v>
      </c>
      <c r="BW447" s="42">
        <v>0</v>
      </c>
      <c r="BX447" s="42">
        <v>0</v>
      </c>
      <c r="BY447" s="43">
        <v>16.770199999999999</v>
      </c>
      <c r="BZ447" s="43">
        <v>6.9899999999999997E-3</v>
      </c>
      <c r="CA447" s="34" t="s">
        <v>437</v>
      </c>
      <c r="CB447" s="42">
        <v>0</v>
      </c>
      <c r="CC447" s="43">
        <v>2.6359E-2</v>
      </c>
      <c r="CD447" s="43">
        <v>3.3739999999999999E-2</v>
      </c>
      <c r="CE447" s="43">
        <v>354.29798799999998</v>
      </c>
      <c r="CF447" s="43">
        <v>0.44212600000000002</v>
      </c>
      <c r="CG447" s="34" t="s">
        <v>121</v>
      </c>
      <c r="CH447" s="45" t="s">
        <v>2132</v>
      </c>
      <c r="CI447" s="34" t="s">
        <v>121</v>
      </c>
      <c r="CJ447" s="34" t="s">
        <v>108</v>
      </c>
      <c r="CK447" s="47">
        <v>1</v>
      </c>
      <c r="CL447" s="47">
        <v>0</v>
      </c>
      <c r="CM447" s="51" t="s">
        <v>3332</v>
      </c>
    </row>
    <row r="448" spans="1:91" ht="100.5" customHeight="1" x14ac:dyDescent="0.25">
      <c r="A448" s="34" t="s">
        <v>3333</v>
      </c>
      <c r="B448" s="34" t="s">
        <v>3334</v>
      </c>
      <c r="C448" s="53" t="s">
        <v>3335</v>
      </c>
      <c r="D448" s="53" t="s">
        <v>3336</v>
      </c>
      <c r="E448" s="53" t="s">
        <v>3337</v>
      </c>
      <c r="F448" s="53" t="s">
        <v>3338</v>
      </c>
      <c r="G448" s="53" t="s">
        <v>1126</v>
      </c>
      <c r="H448" s="53" t="s">
        <v>231</v>
      </c>
      <c r="I448" s="53" t="s">
        <v>163</v>
      </c>
      <c r="J448" s="53" t="s">
        <v>108</v>
      </c>
      <c r="K448" s="53" t="s">
        <v>109</v>
      </c>
      <c r="L448" s="53" t="s">
        <v>2588</v>
      </c>
      <c r="M448" s="53" t="s">
        <v>2120</v>
      </c>
      <c r="N448" s="53" t="s">
        <v>261</v>
      </c>
      <c r="O448" s="54" t="s">
        <v>108</v>
      </c>
      <c r="P448" s="53" t="s">
        <v>108</v>
      </c>
      <c r="Q448" s="53" t="s">
        <v>261</v>
      </c>
      <c r="R448" s="53" t="s">
        <v>108</v>
      </c>
      <c r="S448" s="53" t="s">
        <v>108</v>
      </c>
      <c r="T448" s="53" t="s">
        <v>111</v>
      </c>
      <c r="U448" s="53" t="s">
        <v>112</v>
      </c>
      <c r="V448" s="53" t="s">
        <v>113</v>
      </c>
      <c r="W448" s="53" t="s">
        <v>108</v>
      </c>
      <c r="X448" s="53" t="s">
        <v>804</v>
      </c>
      <c r="Y448" s="53">
        <v>41</v>
      </c>
      <c r="Z448" s="101" t="s">
        <v>3339</v>
      </c>
      <c r="AA448" s="53" t="s">
        <v>3340</v>
      </c>
      <c r="AB448" s="53" t="s">
        <v>1875</v>
      </c>
      <c r="AC448" s="53" t="s">
        <v>108</v>
      </c>
      <c r="AD448" s="55" t="s">
        <v>2482</v>
      </c>
      <c r="AE448" s="53" t="s">
        <v>554</v>
      </c>
      <c r="AF448" s="53" t="s">
        <v>3341</v>
      </c>
      <c r="AG448" s="53" t="s">
        <v>117</v>
      </c>
      <c r="AH448" s="53" t="s">
        <v>113</v>
      </c>
      <c r="AI448" s="37" t="s">
        <v>108</v>
      </c>
      <c r="AJ448" s="53" t="s">
        <v>108</v>
      </c>
      <c r="AK448" s="53">
        <v>2020</v>
      </c>
      <c r="AL448" s="53" t="s">
        <v>2725</v>
      </c>
      <c r="AM448" s="53" t="b">
        <v>0</v>
      </c>
      <c r="AN448" s="53" t="s">
        <v>2725</v>
      </c>
      <c r="AO448" s="53" t="s">
        <v>108</v>
      </c>
      <c r="AP448" s="53" t="s">
        <v>3342</v>
      </c>
      <c r="AQ448" s="53" t="s">
        <v>118</v>
      </c>
      <c r="AR448" s="53" t="s">
        <v>108</v>
      </c>
      <c r="AS448" s="54" t="s">
        <v>108</v>
      </c>
      <c r="AT448" s="53" t="s">
        <v>108</v>
      </c>
      <c r="AU448" s="53" t="s">
        <v>2397</v>
      </c>
      <c r="AV448" s="53" t="s">
        <v>108</v>
      </c>
      <c r="AW448" s="53" t="s">
        <v>3343</v>
      </c>
      <c r="AX448" s="53" t="s">
        <v>108</v>
      </c>
      <c r="AY448" s="54" t="s">
        <v>108</v>
      </c>
      <c r="AZ448" s="53" t="s">
        <v>120</v>
      </c>
      <c r="BA448" s="53" t="s">
        <v>108</v>
      </c>
      <c r="BB448" s="34" t="s">
        <v>535</v>
      </c>
      <c r="BC448" s="53" t="s">
        <v>108</v>
      </c>
      <c r="BD448" s="82">
        <v>46534</v>
      </c>
      <c r="BE448" s="37">
        <v>45016</v>
      </c>
      <c r="BF448" s="38">
        <v>46873</v>
      </c>
      <c r="BG448" s="53" t="s">
        <v>861</v>
      </c>
      <c r="BH448" s="53" t="s">
        <v>108</v>
      </c>
      <c r="BI448" s="53" t="b">
        <v>0</v>
      </c>
      <c r="BJ448" s="64">
        <v>26195</v>
      </c>
      <c r="BK448" s="41" t="s">
        <v>108</v>
      </c>
      <c r="BL448" s="113">
        <v>526.18090616942504</v>
      </c>
      <c r="BM448" s="43">
        <v>-60.432429999999997</v>
      </c>
      <c r="BN448" s="43">
        <v>-627.59127000000001</v>
      </c>
      <c r="BO448" s="43">
        <v>-12.59647</v>
      </c>
      <c r="BP448" s="43">
        <v>-7.5690799999999996</v>
      </c>
      <c r="BQ448" s="42">
        <v>40.718290000000003</v>
      </c>
      <c r="BR448" s="43">
        <v>-5449.2257</v>
      </c>
      <c r="BS448" s="43">
        <v>1864.03201994449</v>
      </c>
      <c r="BT448" s="43">
        <v>2352.7706199444901</v>
      </c>
      <c r="BU448" s="43">
        <v>2426.0749262804502</v>
      </c>
      <c r="BV448" s="42">
        <v>0</v>
      </c>
      <c r="BW448" s="42">
        <v>0</v>
      </c>
      <c r="BX448" s="43">
        <v>-6116.6966599999996</v>
      </c>
      <c r="BY448" s="43">
        <v>149.46437</v>
      </c>
      <c r="BZ448" s="43">
        <v>1.6661600000000001</v>
      </c>
      <c r="CA448" s="53" t="s">
        <v>423</v>
      </c>
      <c r="CB448" s="59">
        <v>-627.59127000000001</v>
      </c>
      <c r="CC448" s="59">
        <v>-12.59647</v>
      </c>
      <c r="CD448" s="59">
        <v>-7.5690799999999996</v>
      </c>
      <c r="CE448" s="59">
        <v>40.718290000000003</v>
      </c>
      <c r="CF448" s="59">
        <v>-5449.2257</v>
      </c>
      <c r="CG448" s="53" t="s">
        <v>121</v>
      </c>
      <c r="CH448" s="53" t="s">
        <v>2132</v>
      </c>
      <c r="CI448" s="53" t="s">
        <v>121</v>
      </c>
      <c r="CJ448" s="34" t="s">
        <v>108</v>
      </c>
      <c r="CK448" s="47">
        <v>1</v>
      </c>
      <c r="CL448" s="47">
        <v>0</v>
      </c>
      <c r="CM448" s="51" t="s">
        <v>3344</v>
      </c>
    </row>
    <row r="449" spans="1:91" ht="100.5" customHeight="1" x14ac:dyDescent="0.25">
      <c r="A449" s="34" t="s">
        <v>3345</v>
      </c>
      <c r="B449" s="34" t="s">
        <v>3346</v>
      </c>
      <c r="C449" s="53" t="s">
        <v>3347</v>
      </c>
      <c r="D449" s="53" t="s">
        <v>3348</v>
      </c>
      <c r="E449" s="53" t="s">
        <v>980</v>
      </c>
      <c r="F449" s="53" t="s">
        <v>3349</v>
      </c>
      <c r="G449" s="53" t="s">
        <v>246</v>
      </c>
      <c r="H449" s="53" t="s">
        <v>231</v>
      </c>
      <c r="I449" s="53" t="s">
        <v>163</v>
      </c>
      <c r="J449" s="53" t="s">
        <v>108</v>
      </c>
      <c r="K449" s="53" t="s">
        <v>2480</v>
      </c>
      <c r="L449" s="53" t="s">
        <v>2119</v>
      </c>
      <c r="M449" s="53" t="s">
        <v>1128</v>
      </c>
      <c r="N449" s="53" t="s">
        <v>261</v>
      </c>
      <c r="O449" s="85">
        <v>45917</v>
      </c>
      <c r="P449" s="53">
        <v>16</v>
      </c>
      <c r="Q449" s="53" t="s">
        <v>261</v>
      </c>
      <c r="R449" s="53" t="s">
        <v>108</v>
      </c>
      <c r="S449" s="53" t="s">
        <v>108</v>
      </c>
      <c r="T449" s="53" t="s">
        <v>111</v>
      </c>
      <c r="U449" s="53" t="s">
        <v>112</v>
      </c>
      <c r="V449" s="53" t="s">
        <v>113</v>
      </c>
      <c r="W449" s="53" t="s">
        <v>108</v>
      </c>
      <c r="X449" s="53" t="s">
        <v>804</v>
      </c>
      <c r="Y449" s="53">
        <v>9.1</v>
      </c>
      <c r="Z449" s="101">
        <v>75.73</v>
      </c>
      <c r="AA449" s="53">
        <v>220</v>
      </c>
      <c r="AB449" s="53" t="s">
        <v>174</v>
      </c>
      <c r="AC449" s="53" t="s">
        <v>108</v>
      </c>
      <c r="AD449" s="55" t="s">
        <v>2482</v>
      </c>
      <c r="AE449" s="53" t="s">
        <v>554</v>
      </c>
      <c r="AF449" s="53" t="s">
        <v>3350</v>
      </c>
      <c r="AG449" s="53" t="s">
        <v>117</v>
      </c>
      <c r="AH449" s="53" t="s">
        <v>113</v>
      </c>
      <c r="AI449" s="37" t="s">
        <v>108</v>
      </c>
      <c r="AJ449" s="53" t="s">
        <v>108</v>
      </c>
      <c r="AK449" s="53">
        <v>2024</v>
      </c>
      <c r="AL449" s="53" t="s">
        <v>2689</v>
      </c>
      <c r="AM449" s="53" t="b">
        <v>0</v>
      </c>
      <c r="AN449" s="53" t="s">
        <v>108</v>
      </c>
      <c r="AO449" s="53" t="s">
        <v>108</v>
      </c>
      <c r="AP449" s="53" t="s">
        <v>108</v>
      </c>
      <c r="AQ449" s="53" t="s">
        <v>118</v>
      </c>
      <c r="AR449" s="53" t="s">
        <v>108</v>
      </c>
      <c r="AS449" s="53" t="s">
        <v>108</v>
      </c>
      <c r="AT449" s="53" t="s">
        <v>108</v>
      </c>
      <c r="AU449" s="53" t="s">
        <v>108</v>
      </c>
      <c r="AV449" s="57" t="s">
        <v>2897</v>
      </c>
      <c r="AW449" s="53" t="s">
        <v>108</v>
      </c>
      <c r="AX449" s="53" t="s">
        <v>108</v>
      </c>
      <c r="AY449" s="53" t="s">
        <v>108</v>
      </c>
      <c r="AZ449" s="57" t="s">
        <v>109</v>
      </c>
      <c r="BA449" s="53" t="s">
        <v>108</v>
      </c>
      <c r="BB449" s="34" t="s">
        <v>535</v>
      </c>
      <c r="BC449" s="53" t="s">
        <v>108</v>
      </c>
      <c r="BD449" s="82">
        <v>46539</v>
      </c>
      <c r="BE449" s="37">
        <v>46389</v>
      </c>
      <c r="BF449" s="38">
        <v>46783</v>
      </c>
      <c r="BG449" s="53" t="s">
        <v>147</v>
      </c>
      <c r="BH449" s="57" t="s">
        <v>3351</v>
      </c>
      <c r="BI449" s="53" t="b">
        <v>0</v>
      </c>
      <c r="BJ449" s="64">
        <v>15766</v>
      </c>
      <c r="BK449" s="34" t="s">
        <v>108</v>
      </c>
      <c r="BL449" s="113">
        <v>7148.6212800000003</v>
      </c>
      <c r="BM449" s="42">
        <v>0</v>
      </c>
      <c r="BN449" s="42">
        <v>0</v>
      </c>
      <c r="BO449" s="42">
        <v>0</v>
      </c>
      <c r="BP449" s="42">
        <v>0</v>
      </c>
      <c r="BQ449" s="43">
        <v>66.965059999999994</v>
      </c>
      <c r="BR449" s="43">
        <v>399.04221999999999</v>
      </c>
      <c r="BS449" s="42">
        <v>3283.319</v>
      </c>
      <c r="BT449" s="43">
        <v>3399.2950000000001</v>
      </c>
      <c r="BU449" s="42">
        <v>0</v>
      </c>
      <c r="BV449" s="42">
        <v>0</v>
      </c>
      <c r="BW449" s="42">
        <v>0</v>
      </c>
      <c r="BX449" s="43">
        <v>466.00727999999998</v>
      </c>
      <c r="BY449" s="43">
        <v>43.608310000000003</v>
      </c>
      <c r="BZ449" s="43">
        <v>18.14087</v>
      </c>
      <c r="CA449" s="44" t="s">
        <v>158</v>
      </c>
      <c r="CB449" s="58">
        <v>0</v>
      </c>
      <c r="CC449" s="58">
        <v>0</v>
      </c>
      <c r="CD449" s="58">
        <v>0</v>
      </c>
      <c r="CE449" s="59">
        <v>66.965059999999994</v>
      </c>
      <c r="CF449" s="59">
        <v>399.04221999999999</v>
      </c>
      <c r="CG449" s="53" t="s">
        <v>121</v>
      </c>
      <c r="CH449" s="53" t="s">
        <v>2132</v>
      </c>
      <c r="CI449" s="53" t="s">
        <v>121</v>
      </c>
      <c r="CJ449" s="34" t="s">
        <v>108</v>
      </c>
      <c r="CK449" s="47">
        <v>1</v>
      </c>
      <c r="CL449" s="47">
        <v>0</v>
      </c>
      <c r="CM449" s="48" t="s">
        <v>3352</v>
      </c>
    </row>
    <row r="450" spans="1:91" ht="100.5" customHeight="1" x14ac:dyDescent="0.25">
      <c r="A450" s="34" t="s">
        <v>3353</v>
      </c>
      <c r="B450" s="34" t="s">
        <v>3354</v>
      </c>
      <c r="C450" s="53" t="s">
        <v>3355</v>
      </c>
      <c r="D450" s="53" t="s">
        <v>3356</v>
      </c>
      <c r="E450" s="53" t="s">
        <v>3357</v>
      </c>
      <c r="F450" s="53" t="s">
        <v>3358</v>
      </c>
      <c r="G450" s="53" t="s">
        <v>246</v>
      </c>
      <c r="H450" s="53" t="s">
        <v>163</v>
      </c>
      <c r="I450" s="53" t="s">
        <v>108</v>
      </c>
      <c r="J450" s="53" t="s">
        <v>108</v>
      </c>
      <c r="K450" s="53" t="s">
        <v>2541</v>
      </c>
      <c r="L450" s="53" t="s">
        <v>2983</v>
      </c>
      <c r="M450" s="53" t="s">
        <v>2120</v>
      </c>
      <c r="N450" s="53" t="s">
        <v>261</v>
      </c>
      <c r="O450" s="54">
        <v>45922</v>
      </c>
      <c r="P450" s="53">
        <v>40</v>
      </c>
      <c r="Q450" s="53" t="s">
        <v>261</v>
      </c>
      <c r="R450" s="53" t="s">
        <v>108</v>
      </c>
      <c r="S450" s="53" t="s">
        <v>108</v>
      </c>
      <c r="T450" s="53" t="s">
        <v>180</v>
      </c>
      <c r="U450" s="53" t="s">
        <v>144</v>
      </c>
      <c r="V450" s="53" t="s">
        <v>113</v>
      </c>
      <c r="W450" s="53" t="s">
        <v>3138</v>
      </c>
      <c r="X450" s="57" t="s">
        <v>374</v>
      </c>
      <c r="Y450" s="53">
        <v>39.5</v>
      </c>
      <c r="Z450" s="101" t="s">
        <v>108</v>
      </c>
      <c r="AA450" s="53">
        <v>500</v>
      </c>
      <c r="AB450" s="53" t="s">
        <v>108</v>
      </c>
      <c r="AC450" s="53" t="s">
        <v>108</v>
      </c>
      <c r="AD450" s="55" t="s">
        <v>2482</v>
      </c>
      <c r="AE450" s="53" t="s">
        <v>554</v>
      </c>
      <c r="AF450" s="53" t="s">
        <v>3359</v>
      </c>
      <c r="AG450" s="53" t="s">
        <v>117</v>
      </c>
      <c r="AH450" s="53" t="s">
        <v>113</v>
      </c>
      <c r="AI450" s="37" t="s">
        <v>108</v>
      </c>
      <c r="AJ450" s="53" t="s">
        <v>108</v>
      </c>
      <c r="AK450" s="53">
        <v>2024</v>
      </c>
      <c r="AL450" s="53" t="s">
        <v>2689</v>
      </c>
      <c r="AM450" s="53" t="b">
        <v>0</v>
      </c>
      <c r="AN450" s="53" t="s">
        <v>2789</v>
      </c>
      <c r="AO450" s="53" t="s">
        <v>108</v>
      </c>
      <c r="AP450" s="53" t="s">
        <v>3360</v>
      </c>
      <c r="AQ450" s="53" t="s">
        <v>113</v>
      </c>
      <c r="AR450" s="53" t="s">
        <v>108</v>
      </c>
      <c r="AS450" s="54" t="s">
        <v>108</v>
      </c>
      <c r="AT450" s="53" t="s">
        <v>108</v>
      </c>
      <c r="AU450" s="53" t="s">
        <v>108</v>
      </c>
      <c r="AV450" s="53" t="s">
        <v>108</v>
      </c>
      <c r="AW450" s="53" t="s">
        <v>108</v>
      </c>
      <c r="AX450" s="53" t="s">
        <v>108</v>
      </c>
      <c r="AY450" s="54" t="s">
        <v>108</v>
      </c>
      <c r="AZ450" s="53" t="s">
        <v>120</v>
      </c>
      <c r="BA450" s="53" t="s">
        <v>108</v>
      </c>
      <c r="BB450" s="39" t="s">
        <v>535</v>
      </c>
      <c r="BC450" s="53" t="s">
        <v>512</v>
      </c>
      <c r="BD450" s="82">
        <v>47696</v>
      </c>
      <c r="BE450" s="56">
        <v>47118</v>
      </c>
      <c r="BF450" s="38">
        <v>48026</v>
      </c>
      <c r="BG450" s="57" t="s">
        <v>528</v>
      </c>
      <c r="BH450" s="53" t="s">
        <v>108</v>
      </c>
      <c r="BI450" s="53" t="b">
        <v>0</v>
      </c>
      <c r="BJ450" s="64">
        <v>60000</v>
      </c>
      <c r="BK450" s="41" t="s">
        <v>108</v>
      </c>
      <c r="BL450" s="113">
        <v>55073.955959999999</v>
      </c>
      <c r="BM450" s="42">
        <v>0</v>
      </c>
      <c r="BN450" s="42">
        <v>0</v>
      </c>
      <c r="BO450" s="42">
        <v>0</v>
      </c>
      <c r="BP450" s="42">
        <v>0</v>
      </c>
      <c r="BQ450" s="43">
        <v>96.401449999999997</v>
      </c>
      <c r="BR450" s="43">
        <v>7158.6625100000001</v>
      </c>
      <c r="BS450" s="43">
        <v>5944.3190000000004</v>
      </c>
      <c r="BT450" s="42">
        <v>5000</v>
      </c>
      <c r="BU450" s="42">
        <v>5600</v>
      </c>
      <c r="BV450" s="42">
        <v>5600</v>
      </c>
      <c r="BW450" s="42">
        <v>6900</v>
      </c>
      <c r="BX450" s="43">
        <v>7151.5048299999999</v>
      </c>
      <c r="BY450" s="43">
        <v>87.408510000000007</v>
      </c>
      <c r="BZ450" s="43">
        <v>13.739520000000001</v>
      </c>
      <c r="CA450" s="53" t="s">
        <v>158</v>
      </c>
      <c r="CB450" s="58">
        <v>0</v>
      </c>
      <c r="CC450" s="58">
        <v>0</v>
      </c>
      <c r="CD450" s="58">
        <v>0</v>
      </c>
      <c r="CE450" s="59">
        <v>96.401449999999997</v>
      </c>
      <c r="CF450" s="59">
        <v>7055.1033799999996</v>
      </c>
      <c r="CG450" s="53" t="s">
        <v>121</v>
      </c>
      <c r="CH450" s="53" t="s">
        <v>121</v>
      </c>
      <c r="CI450" s="53" t="s">
        <v>121</v>
      </c>
      <c r="CJ450" s="34" t="s">
        <v>108</v>
      </c>
      <c r="CK450" s="47">
        <v>1</v>
      </c>
      <c r="CL450" s="47">
        <v>0</v>
      </c>
      <c r="CM450" s="48" t="s">
        <v>3361</v>
      </c>
    </row>
    <row r="451" spans="1:91" ht="100.5" customHeight="1" x14ac:dyDescent="0.25">
      <c r="A451" s="34" t="s">
        <v>3362</v>
      </c>
      <c r="B451" s="34" t="s">
        <v>3363</v>
      </c>
      <c r="C451" s="53" t="s">
        <v>3364</v>
      </c>
      <c r="D451" s="53" t="s">
        <v>3365</v>
      </c>
      <c r="E451" s="53" t="s">
        <v>3366</v>
      </c>
      <c r="F451" s="53" t="s">
        <v>3367</v>
      </c>
      <c r="G451" s="53" t="s">
        <v>246</v>
      </c>
      <c r="H451" s="53" t="s">
        <v>163</v>
      </c>
      <c r="I451" s="53" t="s">
        <v>107</v>
      </c>
      <c r="J451" s="53" t="s">
        <v>3368</v>
      </c>
      <c r="K451" s="53" t="s">
        <v>2796</v>
      </c>
      <c r="L451" s="53" t="s">
        <v>2553</v>
      </c>
      <c r="M451" s="53" t="s">
        <v>2120</v>
      </c>
      <c r="N451" s="53" t="s">
        <v>261</v>
      </c>
      <c r="O451" s="54">
        <v>45932</v>
      </c>
      <c r="P451" s="53">
        <v>57</v>
      </c>
      <c r="Q451" s="53" t="s">
        <v>261</v>
      </c>
      <c r="R451" s="53" t="s">
        <v>2508</v>
      </c>
      <c r="S451" s="53" t="s">
        <v>2799</v>
      </c>
      <c r="T451" s="53" t="s">
        <v>111</v>
      </c>
      <c r="U451" s="53" t="s">
        <v>144</v>
      </c>
      <c r="V451" s="53" t="s">
        <v>113</v>
      </c>
      <c r="W451" s="53" t="s">
        <v>108</v>
      </c>
      <c r="X451" s="53" t="s">
        <v>385</v>
      </c>
      <c r="Y451" s="53">
        <v>64.290000000000006</v>
      </c>
      <c r="Z451" s="101" t="s">
        <v>3369</v>
      </c>
      <c r="AA451" s="53" t="s">
        <v>3370</v>
      </c>
      <c r="AB451" s="53" t="s">
        <v>3371</v>
      </c>
      <c r="AC451" s="53" t="s">
        <v>108</v>
      </c>
      <c r="AD451" s="55" t="s">
        <v>2482</v>
      </c>
      <c r="AE451" s="53" t="s">
        <v>554</v>
      </c>
      <c r="AF451" s="53" t="s">
        <v>3372</v>
      </c>
      <c r="AG451" s="53" t="s">
        <v>117</v>
      </c>
      <c r="AH451" s="53" t="s">
        <v>113</v>
      </c>
      <c r="AI451" s="37" t="s">
        <v>108</v>
      </c>
      <c r="AJ451" s="53" t="s">
        <v>108</v>
      </c>
      <c r="AK451" s="53">
        <v>2023</v>
      </c>
      <c r="AL451" s="53" t="s">
        <v>2689</v>
      </c>
      <c r="AM451" s="53" t="b">
        <v>0</v>
      </c>
      <c r="AN451" s="53" t="s">
        <v>2789</v>
      </c>
      <c r="AO451" s="53" t="s">
        <v>108</v>
      </c>
      <c r="AP451" s="53" t="s">
        <v>3360</v>
      </c>
      <c r="AQ451" s="53" t="s">
        <v>113</v>
      </c>
      <c r="AR451" s="57" t="s">
        <v>108</v>
      </c>
      <c r="AS451" s="54" t="s">
        <v>108</v>
      </c>
      <c r="AT451" s="53" t="s">
        <v>108</v>
      </c>
      <c r="AU451" s="53" t="s">
        <v>108</v>
      </c>
      <c r="AV451" s="53" t="s">
        <v>108</v>
      </c>
      <c r="AW451" s="53" t="s">
        <v>108</v>
      </c>
      <c r="AX451" s="53" t="s">
        <v>108</v>
      </c>
      <c r="AY451" s="54" t="s">
        <v>108</v>
      </c>
      <c r="AZ451" s="53" t="s">
        <v>109</v>
      </c>
      <c r="BA451" s="53" t="s">
        <v>108</v>
      </c>
      <c r="BB451" s="39" t="s">
        <v>535</v>
      </c>
      <c r="BC451" s="57" t="s">
        <v>512</v>
      </c>
      <c r="BD451" s="82">
        <v>46524</v>
      </c>
      <c r="BE451" s="37">
        <v>48944</v>
      </c>
      <c r="BF451" s="38">
        <v>48669</v>
      </c>
      <c r="BG451" s="53" t="s">
        <v>108</v>
      </c>
      <c r="BH451" s="53" t="s">
        <v>108</v>
      </c>
      <c r="BI451" s="53" t="b">
        <v>1</v>
      </c>
      <c r="BJ451" s="64">
        <v>299999</v>
      </c>
      <c r="BK451" s="41" t="s">
        <v>108</v>
      </c>
      <c r="BL451" s="113">
        <v>697603.05871000001</v>
      </c>
      <c r="BM451" s="42">
        <v>0</v>
      </c>
      <c r="BN451" s="42">
        <v>0</v>
      </c>
      <c r="BO451" s="42">
        <v>0</v>
      </c>
      <c r="BP451" s="42">
        <v>0</v>
      </c>
      <c r="BQ451" s="43">
        <v>674.69186999999999</v>
      </c>
      <c r="BR451" s="43">
        <v>1413.32284</v>
      </c>
      <c r="BS451" s="43">
        <v>1260</v>
      </c>
      <c r="BT451" s="43">
        <v>10295</v>
      </c>
      <c r="BU451" s="43">
        <v>11740.99</v>
      </c>
      <c r="BV451" s="43">
        <v>86199.944000000003</v>
      </c>
      <c r="BW451" s="43">
        <v>111924.819</v>
      </c>
      <c r="BX451" s="43">
        <v>2088.0147099999999</v>
      </c>
      <c r="BY451" s="43">
        <v>464.01513999999997</v>
      </c>
      <c r="BZ451" s="43">
        <v>1.7103699999999999</v>
      </c>
      <c r="CA451" s="53" t="s">
        <v>158</v>
      </c>
      <c r="CB451" s="58">
        <v>0</v>
      </c>
      <c r="CC451" s="58">
        <v>0</v>
      </c>
      <c r="CD451" s="58">
        <v>0</v>
      </c>
      <c r="CE451" s="59">
        <v>674.69186999999999</v>
      </c>
      <c r="CF451" s="59">
        <v>1413.32284</v>
      </c>
      <c r="CG451" s="53" t="s">
        <v>121</v>
      </c>
      <c r="CH451" s="53" t="s">
        <v>121</v>
      </c>
      <c r="CI451" s="53" t="s">
        <v>121</v>
      </c>
      <c r="CJ451" s="34" t="s">
        <v>3318</v>
      </c>
      <c r="CK451" s="47">
        <v>1</v>
      </c>
      <c r="CL451" s="47">
        <v>0</v>
      </c>
      <c r="CM451" s="48" t="s">
        <v>3373</v>
      </c>
    </row>
    <row r="452" spans="1:91" ht="100.5" customHeight="1" x14ac:dyDescent="0.25">
      <c r="A452" s="34" t="s">
        <v>3374</v>
      </c>
      <c r="B452" s="34" t="s">
        <v>3375</v>
      </c>
      <c r="C452" s="53" t="s">
        <v>3376</v>
      </c>
      <c r="D452" s="53" t="s">
        <v>3377</v>
      </c>
      <c r="E452" s="53" t="s">
        <v>3378</v>
      </c>
      <c r="F452" s="53" t="s">
        <v>3379</v>
      </c>
      <c r="G452" s="53" t="s">
        <v>106</v>
      </c>
      <c r="H452" s="53" t="s">
        <v>107</v>
      </c>
      <c r="I452" s="53" t="s">
        <v>163</v>
      </c>
      <c r="J452" s="53" t="s">
        <v>108</v>
      </c>
      <c r="K452" s="53" t="s">
        <v>2796</v>
      </c>
      <c r="L452" s="53" t="s">
        <v>2983</v>
      </c>
      <c r="M452" s="53" t="s">
        <v>2120</v>
      </c>
      <c r="N452" s="53" t="s">
        <v>261</v>
      </c>
      <c r="O452" s="54">
        <v>45918</v>
      </c>
      <c r="P452" s="53">
        <v>53</v>
      </c>
      <c r="Q452" s="53" t="s">
        <v>261</v>
      </c>
      <c r="R452" s="53" t="s">
        <v>108</v>
      </c>
      <c r="S452" s="53" t="s">
        <v>108</v>
      </c>
      <c r="T452" s="53" t="s">
        <v>180</v>
      </c>
      <c r="U452" s="53" t="s">
        <v>144</v>
      </c>
      <c r="V452" s="53" t="s">
        <v>113</v>
      </c>
      <c r="W452" s="53" t="s">
        <v>3138</v>
      </c>
      <c r="X452" s="53" t="s">
        <v>385</v>
      </c>
      <c r="Y452" s="53">
        <v>8.18</v>
      </c>
      <c r="Z452" s="101" t="s">
        <v>3380</v>
      </c>
      <c r="AA452" s="53">
        <v>230</v>
      </c>
      <c r="AB452" s="53" t="s">
        <v>821</v>
      </c>
      <c r="AC452" s="53" t="s">
        <v>108</v>
      </c>
      <c r="AD452" s="55" t="s">
        <v>2482</v>
      </c>
      <c r="AE452" s="53" t="s">
        <v>554</v>
      </c>
      <c r="AF452" s="53" t="s">
        <v>3381</v>
      </c>
      <c r="AG452" s="53" t="s">
        <v>3382</v>
      </c>
      <c r="AH452" s="53" t="s">
        <v>113</v>
      </c>
      <c r="AI452" s="37" t="s">
        <v>108</v>
      </c>
      <c r="AJ452" s="53" t="s">
        <v>108</v>
      </c>
      <c r="AK452" s="53">
        <v>2024</v>
      </c>
      <c r="AL452" s="53" t="s">
        <v>2689</v>
      </c>
      <c r="AM452" s="53" t="b">
        <v>0</v>
      </c>
      <c r="AN452" s="53" t="s">
        <v>2789</v>
      </c>
      <c r="AO452" s="53" t="s">
        <v>108</v>
      </c>
      <c r="AP452" s="53" t="s">
        <v>3360</v>
      </c>
      <c r="AQ452" s="53" t="s">
        <v>113</v>
      </c>
      <c r="AR452" s="57" t="s">
        <v>108</v>
      </c>
      <c r="AS452" s="54" t="s">
        <v>108</v>
      </c>
      <c r="AT452" s="53" t="s">
        <v>108</v>
      </c>
      <c r="AU452" s="53" t="s">
        <v>108</v>
      </c>
      <c r="AV452" s="53" t="s">
        <v>108</v>
      </c>
      <c r="AW452" s="53" t="s">
        <v>108</v>
      </c>
      <c r="AX452" s="53" t="s">
        <v>108</v>
      </c>
      <c r="AY452" s="54" t="s">
        <v>108</v>
      </c>
      <c r="AZ452" s="57" t="s">
        <v>109</v>
      </c>
      <c r="BA452" s="53" t="s">
        <v>108</v>
      </c>
      <c r="BB452" s="34" t="s">
        <v>535</v>
      </c>
      <c r="BC452" s="57" t="s">
        <v>527</v>
      </c>
      <c r="BD452" s="54">
        <v>46419</v>
      </c>
      <c r="BE452" s="56">
        <v>46387</v>
      </c>
      <c r="BF452" s="37">
        <v>47483</v>
      </c>
      <c r="BG452" s="53" t="s">
        <v>147</v>
      </c>
      <c r="BH452" s="53" t="s">
        <v>108</v>
      </c>
      <c r="BI452" s="53" t="b">
        <v>0</v>
      </c>
      <c r="BJ452" s="64">
        <v>18000</v>
      </c>
      <c r="BK452" s="41" t="s">
        <v>108</v>
      </c>
      <c r="BL452" s="113">
        <v>36582.094129999998</v>
      </c>
      <c r="BM452" s="42">
        <v>0</v>
      </c>
      <c r="BN452" s="42">
        <v>0</v>
      </c>
      <c r="BO452" s="42">
        <v>0</v>
      </c>
      <c r="BP452" s="42">
        <v>0</v>
      </c>
      <c r="BQ452" s="42">
        <v>37.61421</v>
      </c>
      <c r="BR452" s="43">
        <v>164.47991999999999</v>
      </c>
      <c r="BS452" s="43">
        <v>353</v>
      </c>
      <c r="BT452" s="43">
        <v>2400</v>
      </c>
      <c r="BU452" s="43">
        <v>8030</v>
      </c>
      <c r="BV452" s="43">
        <v>10443</v>
      </c>
      <c r="BW452" s="43">
        <v>15154</v>
      </c>
      <c r="BX452" s="43">
        <v>162.84632999999999</v>
      </c>
      <c r="BY452" s="43">
        <v>41.735410000000002</v>
      </c>
      <c r="BZ452" s="43">
        <v>7.36937</v>
      </c>
      <c r="CA452" s="53" t="s">
        <v>158</v>
      </c>
      <c r="CB452" s="58">
        <v>0</v>
      </c>
      <c r="CC452" s="58">
        <v>0</v>
      </c>
      <c r="CD452" s="58">
        <v>0</v>
      </c>
      <c r="CE452" s="58">
        <v>26.929010000000002</v>
      </c>
      <c r="CF452" s="59">
        <v>135.91731999999999</v>
      </c>
      <c r="CG452" s="53" t="s">
        <v>121</v>
      </c>
      <c r="CH452" s="53" t="s">
        <v>121</v>
      </c>
      <c r="CI452" s="53" t="s">
        <v>121</v>
      </c>
      <c r="CJ452" s="34" t="s">
        <v>108</v>
      </c>
      <c r="CK452" s="47">
        <v>1</v>
      </c>
      <c r="CL452" s="47">
        <v>0</v>
      </c>
      <c r="CM452" s="48" t="s">
        <v>3383</v>
      </c>
    </row>
    <row r="453" spans="1:91" ht="100.5" customHeight="1" x14ac:dyDescent="0.25">
      <c r="A453" s="34" t="s">
        <v>3384</v>
      </c>
      <c r="B453" s="34" t="s">
        <v>3385</v>
      </c>
      <c r="C453" s="53" t="s">
        <v>3386</v>
      </c>
      <c r="D453" s="53" t="s">
        <v>3387</v>
      </c>
      <c r="E453" s="53" t="s">
        <v>3388</v>
      </c>
      <c r="F453" s="53" t="s">
        <v>3389</v>
      </c>
      <c r="G453" s="53" t="s">
        <v>2168</v>
      </c>
      <c r="H453" s="53" t="s">
        <v>231</v>
      </c>
      <c r="I453" s="53" t="s">
        <v>163</v>
      </c>
      <c r="J453" s="53" t="s">
        <v>108</v>
      </c>
      <c r="K453" s="53" t="s">
        <v>2507</v>
      </c>
      <c r="L453" s="53" t="s">
        <v>3098</v>
      </c>
      <c r="M453" s="53" t="s">
        <v>2120</v>
      </c>
      <c r="N453" s="53" t="s">
        <v>261</v>
      </c>
      <c r="O453" s="54">
        <v>45914</v>
      </c>
      <c r="P453" s="53">
        <v>9</v>
      </c>
      <c r="Q453" s="53" t="s">
        <v>261</v>
      </c>
      <c r="R453" s="53" t="s">
        <v>2677</v>
      </c>
      <c r="S453" s="53" t="s">
        <v>2799</v>
      </c>
      <c r="T453" s="53" t="s">
        <v>180</v>
      </c>
      <c r="U453" s="53" t="s">
        <v>112</v>
      </c>
      <c r="V453" s="53" t="s">
        <v>113</v>
      </c>
      <c r="W453" s="53" t="s">
        <v>108</v>
      </c>
      <c r="X453" s="53" t="s">
        <v>385</v>
      </c>
      <c r="Y453" s="53">
        <v>3.98</v>
      </c>
      <c r="Z453" s="101" t="s">
        <v>3390</v>
      </c>
      <c r="AA453" s="53">
        <v>500</v>
      </c>
      <c r="AB453" s="53" t="s">
        <v>386</v>
      </c>
      <c r="AC453" s="53" t="s">
        <v>108</v>
      </c>
      <c r="AD453" s="55" t="s">
        <v>2482</v>
      </c>
      <c r="AE453" s="53" t="s">
        <v>554</v>
      </c>
      <c r="AF453" s="53" t="s">
        <v>3391</v>
      </c>
      <c r="AG453" s="53" t="s">
        <v>117</v>
      </c>
      <c r="AH453" s="53" t="s">
        <v>113</v>
      </c>
      <c r="AI453" s="37" t="s">
        <v>108</v>
      </c>
      <c r="AJ453" s="53" t="s">
        <v>108</v>
      </c>
      <c r="AK453" s="53">
        <v>2023</v>
      </c>
      <c r="AL453" s="53" t="s">
        <v>2689</v>
      </c>
      <c r="AM453" s="53" t="b">
        <v>0</v>
      </c>
      <c r="AN453" s="53" t="s">
        <v>2789</v>
      </c>
      <c r="AO453" s="53" t="s">
        <v>108</v>
      </c>
      <c r="AP453" s="53" t="s">
        <v>3360</v>
      </c>
      <c r="AQ453" s="53" t="s">
        <v>113</v>
      </c>
      <c r="AR453" s="57" t="s">
        <v>108</v>
      </c>
      <c r="AS453" s="54" t="s">
        <v>108</v>
      </c>
      <c r="AT453" s="53" t="s">
        <v>108</v>
      </c>
      <c r="AU453" s="53" t="s">
        <v>108</v>
      </c>
      <c r="AV453" s="53" t="s">
        <v>108</v>
      </c>
      <c r="AW453" s="53" t="s">
        <v>108</v>
      </c>
      <c r="AX453" s="53" t="s">
        <v>108</v>
      </c>
      <c r="AY453" s="54" t="s">
        <v>108</v>
      </c>
      <c r="AZ453" s="57" t="s">
        <v>109</v>
      </c>
      <c r="BA453" s="53" t="s">
        <v>108</v>
      </c>
      <c r="BB453" s="39" t="s">
        <v>136</v>
      </c>
      <c r="BC453" s="53" t="s">
        <v>512</v>
      </c>
      <c r="BD453" s="82">
        <v>46202</v>
      </c>
      <c r="BE453" s="37">
        <v>46387</v>
      </c>
      <c r="BF453" s="37">
        <v>46387</v>
      </c>
      <c r="BG453" s="53" t="s">
        <v>108</v>
      </c>
      <c r="BH453" s="53" t="s">
        <v>108</v>
      </c>
      <c r="BI453" s="57" t="b">
        <v>1</v>
      </c>
      <c r="BJ453" s="64">
        <v>35000</v>
      </c>
      <c r="BK453" s="41" t="s">
        <v>108</v>
      </c>
      <c r="BL453" s="113">
        <v>70202.145420000001</v>
      </c>
      <c r="BM453" s="42">
        <v>0</v>
      </c>
      <c r="BN453" s="42">
        <v>0</v>
      </c>
      <c r="BO453" s="42">
        <v>0</v>
      </c>
      <c r="BP453" s="43">
        <v>0.17849999999999999</v>
      </c>
      <c r="BQ453" s="42">
        <v>173.10887</v>
      </c>
      <c r="BR453" s="43">
        <v>497.50304999999997</v>
      </c>
      <c r="BS453" s="42">
        <v>40064.538</v>
      </c>
      <c r="BT453" s="43">
        <v>29466.816999999999</v>
      </c>
      <c r="BU453" s="42">
        <v>0</v>
      </c>
      <c r="BV453" s="42">
        <v>0</v>
      </c>
      <c r="BW453" s="42">
        <v>0</v>
      </c>
      <c r="BX453" s="43">
        <v>670.79042000000004</v>
      </c>
      <c r="BY453" s="43">
        <v>166.47702000000001</v>
      </c>
      <c r="BZ453" s="43">
        <v>31.56748</v>
      </c>
      <c r="CA453" s="53" t="s">
        <v>158</v>
      </c>
      <c r="CB453" s="58">
        <v>0</v>
      </c>
      <c r="CC453" s="58">
        <v>0</v>
      </c>
      <c r="CD453" s="58">
        <v>0</v>
      </c>
      <c r="CE453" s="58">
        <v>173.28737000000001</v>
      </c>
      <c r="CF453" s="59">
        <v>497.50304999999997</v>
      </c>
      <c r="CG453" s="53" t="s">
        <v>121</v>
      </c>
      <c r="CH453" s="53" t="s">
        <v>121</v>
      </c>
      <c r="CI453" s="53" t="s">
        <v>121</v>
      </c>
      <c r="CJ453" s="34" t="s">
        <v>108</v>
      </c>
      <c r="CK453" s="47">
        <v>1</v>
      </c>
      <c r="CL453" s="47">
        <v>0</v>
      </c>
      <c r="CM453" s="48" t="s">
        <v>3392</v>
      </c>
    </row>
    <row r="454" spans="1:91" ht="100.5" customHeight="1" x14ac:dyDescent="0.25">
      <c r="A454" s="34" t="s">
        <v>3393</v>
      </c>
      <c r="B454" s="34" t="s">
        <v>3394</v>
      </c>
      <c r="C454" s="53" t="s">
        <v>3395</v>
      </c>
      <c r="D454" s="53" t="s">
        <v>3396</v>
      </c>
      <c r="E454" s="53" t="s">
        <v>3397</v>
      </c>
      <c r="F454" s="53" t="s">
        <v>3398</v>
      </c>
      <c r="G454" s="53" t="s">
        <v>106</v>
      </c>
      <c r="H454" s="53" t="s">
        <v>107</v>
      </c>
      <c r="I454" s="53" t="s">
        <v>163</v>
      </c>
      <c r="J454" s="53" t="s">
        <v>108</v>
      </c>
      <c r="K454" s="53" t="s">
        <v>2796</v>
      </c>
      <c r="L454" s="53" t="s">
        <v>2983</v>
      </c>
      <c r="M454" s="53" t="s">
        <v>2120</v>
      </c>
      <c r="N454" s="53" t="s">
        <v>261</v>
      </c>
      <c r="O454" s="54">
        <v>45869</v>
      </c>
      <c r="P454" s="53">
        <v>57</v>
      </c>
      <c r="Q454" s="53" t="s">
        <v>261</v>
      </c>
      <c r="R454" s="53" t="s">
        <v>108</v>
      </c>
      <c r="S454" s="53" t="s">
        <v>108</v>
      </c>
      <c r="T454" s="53" t="s">
        <v>130</v>
      </c>
      <c r="U454" s="53" t="s">
        <v>144</v>
      </c>
      <c r="V454" s="53" t="s">
        <v>113</v>
      </c>
      <c r="W454" s="53" t="s">
        <v>3138</v>
      </c>
      <c r="X454" s="34" t="s">
        <v>385</v>
      </c>
      <c r="Y454" s="53">
        <v>15.3</v>
      </c>
      <c r="Z454" s="101" t="s">
        <v>3399</v>
      </c>
      <c r="AA454" s="53">
        <v>230</v>
      </c>
      <c r="AB454" s="53" t="s">
        <v>821</v>
      </c>
      <c r="AC454" s="53" t="s">
        <v>108</v>
      </c>
      <c r="AD454" s="35" t="s">
        <v>2482</v>
      </c>
      <c r="AE454" s="34" t="s">
        <v>3400</v>
      </c>
      <c r="AF454" s="34" t="s">
        <v>3401</v>
      </c>
      <c r="AG454" s="34" t="s">
        <v>3402</v>
      </c>
      <c r="AH454" s="53" t="s">
        <v>113</v>
      </c>
      <c r="AI454" s="37" t="s">
        <v>108</v>
      </c>
      <c r="AJ454" s="53" t="s">
        <v>108</v>
      </c>
      <c r="AK454" s="53">
        <v>2024</v>
      </c>
      <c r="AL454" s="53" t="s">
        <v>2689</v>
      </c>
      <c r="AM454" s="53" t="b">
        <v>0</v>
      </c>
      <c r="AN454" s="53" t="s">
        <v>2789</v>
      </c>
      <c r="AO454" s="53" t="s">
        <v>108</v>
      </c>
      <c r="AP454" s="53" t="s">
        <v>3360</v>
      </c>
      <c r="AQ454" s="53" t="s">
        <v>113</v>
      </c>
      <c r="AR454" s="57" t="s">
        <v>108</v>
      </c>
      <c r="AS454" s="54" t="s">
        <v>108</v>
      </c>
      <c r="AT454" s="53" t="s">
        <v>108</v>
      </c>
      <c r="AU454" s="53" t="s">
        <v>108</v>
      </c>
      <c r="AV454" s="53" t="s">
        <v>108</v>
      </c>
      <c r="AW454" s="53" t="s">
        <v>108</v>
      </c>
      <c r="AX454" s="53" t="s">
        <v>108</v>
      </c>
      <c r="AY454" s="54" t="s">
        <v>108</v>
      </c>
      <c r="AZ454" s="57" t="s">
        <v>109</v>
      </c>
      <c r="BA454" s="53" t="s">
        <v>108</v>
      </c>
      <c r="BB454" s="34" t="s">
        <v>535</v>
      </c>
      <c r="BC454" s="57" t="s">
        <v>527</v>
      </c>
      <c r="BD454" s="82">
        <v>46731</v>
      </c>
      <c r="BE454" s="37">
        <v>48213</v>
      </c>
      <c r="BF454" s="38">
        <v>46914</v>
      </c>
      <c r="BG454" s="53" t="s">
        <v>108</v>
      </c>
      <c r="BH454" s="53" t="s">
        <v>108</v>
      </c>
      <c r="BI454" s="57" t="b">
        <v>1</v>
      </c>
      <c r="BJ454" s="64">
        <v>13118</v>
      </c>
      <c r="BK454" s="41" t="s">
        <v>108</v>
      </c>
      <c r="BL454" s="114">
        <v>66134.527430000002</v>
      </c>
      <c r="BM454" s="41">
        <v>0</v>
      </c>
      <c r="BN454" s="41">
        <v>0</v>
      </c>
      <c r="BO454" s="41">
        <v>0</v>
      </c>
      <c r="BP454" s="41">
        <v>0</v>
      </c>
      <c r="BQ454" s="41">
        <v>48.051250000000003</v>
      </c>
      <c r="BR454" s="52">
        <v>120.47618</v>
      </c>
      <c r="BS454" s="52">
        <v>510</v>
      </c>
      <c r="BT454" s="52">
        <v>39959</v>
      </c>
      <c r="BU454" s="52">
        <v>25497</v>
      </c>
      <c r="BV454" s="41">
        <v>0</v>
      </c>
      <c r="BW454" s="41">
        <v>0</v>
      </c>
      <c r="BX454" s="43">
        <v>139.24759</v>
      </c>
      <c r="BY454" s="43">
        <v>35.48751</v>
      </c>
      <c r="BZ454" s="43">
        <v>6.4969700000000001</v>
      </c>
      <c r="CA454" s="53" t="s">
        <v>158</v>
      </c>
      <c r="CB454" s="58">
        <v>0</v>
      </c>
      <c r="CC454" s="58">
        <v>0</v>
      </c>
      <c r="CD454" s="58">
        <v>0</v>
      </c>
      <c r="CE454" s="58">
        <v>48.051250000000003</v>
      </c>
      <c r="CF454" s="59">
        <v>91.196340000000006</v>
      </c>
      <c r="CG454" s="53" t="s">
        <v>121</v>
      </c>
      <c r="CH454" s="53" t="s">
        <v>121</v>
      </c>
      <c r="CI454" s="53" t="s">
        <v>121</v>
      </c>
      <c r="CJ454" s="34" t="s">
        <v>108</v>
      </c>
      <c r="CK454" s="51">
        <v>1</v>
      </c>
      <c r="CL454" s="51">
        <v>0</v>
      </c>
      <c r="CM454" s="48" t="s">
        <v>3403</v>
      </c>
    </row>
    <row r="455" spans="1:91" ht="100.5" customHeight="1" x14ac:dyDescent="0.25">
      <c r="A455" s="34" t="s">
        <v>3404</v>
      </c>
      <c r="B455" s="34" t="s">
        <v>3405</v>
      </c>
      <c r="C455" s="53" t="s">
        <v>3406</v>
      </c>
      <c r="D455" s="53" t="s">
        <v>3407</v>
      </c>
      <c r="E455" s="53" t="s">
        <v>3408</v>
      </c>
      <c r="F455" s="53" t="s">
        <v>3409</v>
      </c>
      <c r="G455" s="53" t="s">
        <v>106</v>
      </c>
      <c r="H455" s="53" t="s">
        <v>107</v>
      </c>
      <c r="I455" s="53" t="s">
        <v>163</v>
      </c>
      <c r="J455" s="53" t="s">
        <v>108</v>
      </c>
      <c r="K455" s="53" t="s">
        <v>2796</v>
      </c>
      <c r="L455" s="53" t="s">
        <v>2983</v>
      </c>
      <c r="M455" s="53" t="s">
        <v>2120</v>
      </c>
      <c r="N455" s="53" t="s">
        <v>261</v>
      </c>
      <c r="O455" s="54">
        <v>45914</v>
      </c>
      <c r="P455" s="53">
        <v>55</v>
      </c>
      <c r="Q455" s="53" t="s">
        <v>261</v>
      </c>
      <c r="R455" s="53" t="s">
        <v>108</v>
      </c>
      <c r="S455" s="53" t="s">
        <v>108</v>
      </c>
      <c r="T455" s="53" t="s">
        <v>180</v>
      </c>
      <c r="U455" s="53" t="s">
        <v>144</v>
      </c>
      <c r="V455" s="53" t="s">
        <v>113</v>
      </c>
      <c r="W455" s="53" t="s">
        <v>3138</v>
      </c>
      <c r="X455" s="53" t="s">
        <v>385</v>
      </c>
      <c r="Y455" s="53">
        <v>21</v>
      </c>
      <c r="Z455" s="101" t="s">
        <v>3410</v>
      </c>
      <c r="AA455" s="53">
        <v>230</v>
      </c>
      <c r="AB455" s="53" t="s">
        <v>821</v>
      </c>
      <c r="AC455" s="53" t="s">
        <v>108</v>
      </c>
      <c r="AD455" s="55" t="s">
        <v>2482</v>
      </c>
      <c r="AE455" s="53" t="s">
        <v>554</v>
      </c>
      <c r="AF455" s="53" t="s">
        <v>3411</v>
      </c>
      <c r="AG455" s="53" t="s">
        <v>3412</v>
      </c>
      <c r="AH455" s="53" t="s">
        <v>113</v>
      </c>
      <c r="AI455" s="37" t="s">
        <v>108</v>
      </c>
      <c r="AJ455" s="53" t="s">
        <v>108</v>
      </c>
      <c r="AK455" s="53">
        <v>2024</v>
      </c>
      <c r="AL455" s="53" t="s">
        <v>2689</v>
      </c>
      <c r="AM455" s="53" t="b">
        <v>0</v>
      </c>
      <c r="AN455" s="53" t="s">
        <v>2789</v>
      </c>
      <c r="AO455" s="53" t="s">
        <v>108</v>
      </c>
      <c r="AP455" s="53" t="s">
        <v>3360</v>
      </c>
      <c r="AQ455" s="53" t="s">
        <v>113</v>
      </c>
      <c r="AR455" s="57" t="s">
        <v>108</v>
      </c>
      <c r="AS455" s="54" t="s">
        <v>108</v>
      </c>
      <c r="AT455" s="53" t="s">
        <v>108</v>
      </c>
      <c r="AU455" s="53" t="s">
        <v>108</v>
      </c>
      <c r="AV455" s="53" t="s">
        <v>108</v>
      </c>
      <c r="AW455" s="53" t="s">
        <v>108</v>
      </c>
      <c r="AX455" s="53" t="s">
        <v>108</v>
      </c>
      <c r="AY455" s="54" t="s">
        <v>108</v>
      </c>
      <c r="AZ455" s="57" t="s">
        <v>109</v>
      </c>
      <c r="BA455" s="53" t="s">
        <v>108</v>
      </c>
      <c r="BB455" s="34" t="s">
        <v>535</v>
      </c>
      <c r="BC455" s="57" t="s">
        <v>527</v>
      </c>
      <c r="BD455" s="54">
        <v>46661</v>
      </c>
      <c r="BE455" s="37">
        <v>48213</v>
      </c>
      <c r="BF455" s="38">
        <v>48213</v>
      </c>
      <c r="BG455" s="57" t="s">
        <v>108</v>
      </c>
      <c r="BH455" s="53" t="s">
        <v>108</v>
      </c>
      <c r="BI455" s="53" t="b">
        <v>0</v>
      </c>
      <c r="BJ455" s="64">
        <v>65139</v>
      </c>
      <c r="BK455" s="41" t="s">
        <v>108</v>
      </c>
      <c r="BL455" s="113">
        <v>60599.046260000003</v>
      </c>
      <c r="BM455" s="42">
        <v>0</v>
      </c>
      <c r="BN455" s="42">
        <v>0</v>
      </c>
      <c r="BO455" s="42">
        <v>0</v>
      </c>
      <c r="BP455" s="42">
        <v>0</v>
      </c>
      <c r="BQ455" s="42">
        <v>73.318600000000004</v>
      </c>
      <c r="BR455" s="43">
        <v>316.72766000000001</v>
      </c>
      <c r="BS455" s="43">
        <v>559</v>
      </c>
      <c r="BT455" s="43">
        <v>900</v>
      </c>
      <c r="BU455" s="43">
        <v>1450</v>
      </c>
      <c r="BV455" s="43">
        <v>3800</v>
      </c>
      <c r="BW455" s="43">
        <v>21806</v>
      </c>
      <c r="BX455" s="43">
        <v>299.13103999999998</v>
      </c>
      <c r="BY455" s="43">
        <v>71.082909999999998</v>
      </c>
      <c r="BZ455" s="43">
        <v>12.66117</v>
      </c>
      <c r="CA455" s="53" t="s">
        <v>158</v>
      </c>
      <c r="CB455" s="58">
        <v>0</v>
      </c>
      <c r="CC455" s="58">
        <v>0</v>
      </c>
      <c r="CD455" s="58">
        <v>0</v>
      </c>
      <c r="CE455" s="59">
        <v>5.8386699999999996</v>
      </c>
      <c r="CF455" s="59">
        <v>293.29237000000001</v>
      </c>
      <c r="CG455" s="53" t="s">
        <v>121</v>
      </c>
      <c r="CH455" s="53" t="s">
        <v>121</v>
      </c>
      <c r="CI455" s="53" t="s">
        <v>121</v>
      </c>
      <c r="CJ455" s="34" t="s">
        <v>108</v>
      </c>
      <c r="CK455" s="47">
        <v>1</v>
      </c>
      <c r="CL455" s="47">
        <v>0</v>
      </c>
      <c r="CM455" s="48" t="s">
        <v>3413</v>
      </c>
    </row>
    <row r="456" spans="1:91" ht="100.5" customHeight="1" x14ac:dyDescent="0.25">
      <c r="A456" s="34" t="s">
        <v>3414</v>
      </c>
      <c r="B456" s="34" t="s">
        <v>3415</v>
      </c>
      <c r="C456" s="53" t="s">
        <v>3416</v>
      </c>
      <c r="D456" s="53" t="s">
        <v>3417</v>
      </c>
      <c r="E456" s="53" t="s">
        <v>3418</v>
      </c>
      <c r="F456" s="53" t="s">
        <v>3419</v>
      </c>
      <c r="G456" s="53" t="s">
        <v>1126</v>
      </c>
      <c r="H456" s="53" t="s">
        <v>107</v>
      </c>
      <c r="I456" s="53" t="s">
        <v>163</v>
      </c>
      <c r="J456" s="53" t="s">
        <v>3420</v>
      </c>
      <c r="K456" s="53" t="s">
        <v>2507</v>
      </c>
      <c r="L456" s="53" t="s">
        <v>3098</v>
      </c>
      <c r="M456" s="53" t="s">
        <v>2120</v>
      </c>
      <c r="N456" s="53" t="s">
        <v>261</v>
      </c>
      <c r="O456" s="54">
        <v>45896</v>
      </c>
      <c r="P456" s="53">
        <v>59</v>
      </c>
      <c r="Q456" s="53" t="s">
        <v>261</v>
      </c>
      <c r="R456" s="53" t="s">
        <v>2508</v>
      </c>
      <c r="S456" s="53" t="s">
        <v>2799</v>
      </c>
      <c r="T456" s="53" t="s">
        <v>130</v>
      </c>
      <c r="U456" s="53" t="s">
        <v>144</v>
      </c>
      <c r="V456" s="53" t="s">
        <v>113</v>
      </c>
      <c r="W456" s="53" t="s">
        <v>108</v>
      </c>
      <c r="X456" s="57" t="s">
        <v>374</v>
      </c>
      <c r="Y456" s="53">
        <v>43.2</v>
      </c>
      <c r="Z456" s="101" t="s">
        <v>3421</v>
      </c>
      <c r="AA456" s="53">
        <v>230</v>
      </c>
      <c r="AB456" s="53" t="s">
        <v>821</v>
      </c>
      <c r="AC456" s="53" t="s">
        <v>108</v>
      </c>
      <c r="AD456" s="55" t="s">
        <v>2482</v>
      </c>
      <c r="AE456" s="53" t="s">
        <v>554</v>
      </c>
      <c r="AF456" s="53" t="s">
        <v>3422</v>
      </c>
      <c r="AG456" s="53" t="s">
        <v>117</v>
      </c>
      <c r="AH456" s="53" t="s">
        <v>118</v>
      </c>
      <c r="AI456" s="37">
        <v>45384</v>
      </c>
      <c r="AJ456" s="53" t="s">
        <v>119</v>
      </c>
      <c r="AK456" s="53">
        <v>2024</v>
      </c>
      <c r="AL456" s="53" t="s">
        <v>108</v>
      </c>
      <c r="AM456" s="53" t="b">
        <v>0</v>
      </c>
      <c r="AN456" s="53" t="s">
        <v>108</v>
      </c>
      <c r="AO456" s="53" t="s">
        <v>108</v>
      </c>
      <c r="AP456" s="53" t="s">
        <v>108</v>
      </c>
      <c r="AQ456" s="53" t="s">
        <v>113</v>
      </c>
      <c r="AR456" s="57" t="s">
        <v>108</v>
      </c>
      <c r="AS456" s="54" t="s">
        <v>108</v>
      </c>
      <c r="AT456" s="53" t="s">
        <v>108</v>
      </c>
      <c r="AU456" s="53" t="s">
        <v>108</v>
      </c>
      <c r="AV456" s="53" t="s">
        <v>108</v>
      </c>
      <c r="AW456" s="53" t="s">
        <v>108</v>
      </c>
      <c r="AX456" s="53" t="s">
        <v>108</v>
      </c>
      <c r="AY456" s="54" t="s">
        <v>108</v>
      </c>
      <c r="AZ456" s="57" t="s">
        <v>109</v>
      </c>
      <c r="BA456" s="53" t="s">
        <v>108</v>
      </c>
      <c r="BB456" s="39" t="s">
        <v>535</v>
      </c>
      <c r="BC456" s="53" t="s">
        <v>512</v>
      </c>
      <c r="BD456" s="54">
        <v>46296</v>
      </c>
      <c r="BE456" s="37">
        <v>45390</v>
      </c>
      <c r="BF456" s="38">
        <v>47107</v>
      </c>
      <c r="BG456" s="53" t="s">
        <v>109</v>
      </c>
      <c r="BH456" s="53" t="s">
        <v>108</v>
      </c>
      <c r="BI456" s="53" t="b">
        <v>1</v>
      </c>
      <c r="BJ456" s="64">
        <v>112000</v>
      </c>
      <c r="BK456" s="41" t="s">
        <v>108</v>
      </c>
      <c r="BL456" s="113">
        <v>107370.26996000001</v>
      </c>
      <c r="BM456" s="42">
        <v>0</v>
      </c>
      <c r="BN456" s="42">
        <v>0</v>
      </c>
      <c r="BO456" s="42">
        <v>0</v>
      </c>
      <c r="BP456" s="42">
        <v>0</v>
      </c>
      <c r="BQ456" s="42">
        <v>380.84465</v>
      </c>
      <c r="BR456" s="43">
        <v>2002.4253100000001</v>
      </c>
      <c r="BS456" s="43">
        <v>9401</v>
      </c>
      <c r="BT456" s="43">
        <v>55695</v>
      </c>
      <c r="BU456" s="43">
        <v>39891</v>
      </c>
      <c r="BV456" s="42">
        <v>0</v>
      </c>
      <c r="BW456" s="42">
        <v>0</v>
      </c>
      <c r="BX456" s="43">
        <v>2378.3744900000002</v>
      </c>
      <c r="BY456" s="43">
        <v>284.48338000000001</v>
      </c>
      <c r="BZ456" s="42">
        <v>0</v>
      </c>
      <c r="CA456" s="53" t="s">
        <v>158</v>
      </c>
      <c r="CB456" s="58">
        <v>0</v>
      </c>
      <c r="CC456" s="58">
        <v>0</v>
      </c>
      <c r="CD456" s="58">
        <v>0</v>
      </c>
      <c r="CE456" s="58">
        <v>380.84465</v>
      </c>
      <c r="CF456" s="59">
        <v>1997.5298399999999</v>
      </c>
      <c r="CG456" s="53" t="s">
        <v>121</v>
      </c>
      <c r="CH456" s="53" t="s">
        <v>121</v>
      </c>
      <c r="CI456" s="53" t="s">
        <v>121</v>
      </c>
      <c r="CJ456" s="34" t="s">
        <v>3318</v>
      </c>
      <c r="CK456" s="47">
        <v>1</v>
      </c>
      <c r="CL456" s="47">
        <v>0</v>
      </c>
      <c r="CM456" s="48" t="s">
        <v>3423</v>
      </c>
    </row>
    <row r="457" spans="1:91" ht="100.5" customHeight="1" x14ac:dyDescent="0.25">
      <c r="A457" s="34" t="s">
        <v>3424</v>
      </c>
      <c r="B457" s="34" t="s">
        <v>3425</v>
      </c>
      <c r="C457" s="53">
        <v>35.799155560000003</v>
      </c>
      <c r="D457" s="53">
        <v>-115.0067527778</v>
      </c>
      <c r="E457" s="53" t="s">
        <v>403</v>
      </c>
      <c r="F457" s="53" t="s">
        <v>3426</v>
      </c>
      <c r="G457" s="53" t="s">
        <v>1873</v>
      </c>
      <c r="H457" s="53" t="s">
        <v>163</v>
      </c>
      <c r="I457" s="53" t="s">
        <v>107</v>
      </c>
      <c r="J457" s="53" t="s">
        <v>108</v>
      </c>
      <c r="K457" s="53" t="s">
        <v>142</v>
      </c>
      <c r="L457" s="53" t="s">
        <v>247</v>
      </c>
      <c r="M457" s="53" t="s">
        <v>2120</v>
      </c>
      <c r="N457" s="53" t="s">
        <v>261</v>
      </c>
      <c r="O457" s="85">
        <v>45903</v>
      </c>
      <c r="P457" s="53">
        <v>55</v>
      </c>
      <c r="Q457" s="53" t="s">
        <v>3326</v>
      </c>
      <c r="R457" s="53" t="s">
        <v>108</v>
      </c>
      <c r="S457" s="53" t="s">
        <v>108</v>
      </c>
      <c r="T457" s="53" t="s">
        <v>111</v>
      </c>
      <c r="U457" s="53" t="s">
        <v>112</v>
      </c>
      <c r="V457" s="53" t="s">
        <v>113</v>
      </c>
      <c r="W457" s="53" t="s">
        <v>108</v>
      </c>
      <c r="X457" s="53" t="s">
        <v>385</v>
      </c>
      <c r="Y457" s="53" t="s">
        <v>108</v>
      </c>
      <c r="Z457" s="101">
        <v>89.6</v>
      </c>
      <c r="AA457" s="53" t="s">
        <v>108</v>
      </c>
      <c r="AB457" s="53" t="s">
        <v>821</v>
      </c>
      <c r="AC457" s="53" t="s">
        <v>108</v>
      </c>
      <c r="AD457" s="35" t="s">
        <v>2482</v>
      </c>
      <c r="AE457" s="34" t="s">
        <v>3427</v>
      </c>
      <c r="AF457" s="34" t="s">
        <v>3428</v>
      </c>
      <c r="AG457" s="53" t="s">
        <v>3429</v>
      </c>
      <c r="AH457" s="53" t="s">
        <v>113</v>
      </c>
      <c r="AI457" s="37" t="s">
        <v>108</v>
      </c>
      <c r="AJ457" s="53" t="s">
        <v>108</v>
      </c>
      <c r="AK457" s="53">
        <v>2024</v>
      </c>
      <c r="AL457" s="53" t="s">
        <v>2789</v>
      </c>
      <c r="AM457" s="53" t="b">
        <v>0</v>
      </c>
      <c r="AN457" s="53" t="s">
        <v>2789</v>
      </c>
      <c r="AO457" s="53" t="s">
        <v>108</v>
      </c>
      <c r="AP457" s="53" t="s">
        <v>3430</v>
      </c>
      <c r="AQ457" s="53" t="s">
        <v>113</v>
      </c>
      <c r="AR457" s="53" t="s">
        <v>108</v>
      </c>
      <c r="AS457" s="53" t="s">
        <v>108</v>
      </c>
      <c r="AT457" s="53" t="s">
        <v>108</v>
      </c>
      <c r="AU457" s="53" t="s">
        <v>108</v>
      </c>
      <c r="AV457" s="53" t="s">
        <v>108</v>
      </c>
      <c r="AW457" s="53" t="s">
        <v>108</v>
      </c>
      <c r="AX457" s="53" t="s">
        <v>108</v>
      </c>
      <c r="AY457" s="53" t="s">
        <v>108</v>
      </c>
      <c r="AZ457" s="53" t="s">
        <v>120</v>
      </c>
      <c r="BA457" s="53" t="s">
        <v>108</v>
      </c>
      <c r="BB457" s="57" t="s">
        <v>327</v>
      </c>
      <c r="BC457" s="53" t="s">
        <v>512</v>
      </c>
      <c r="BD457" s="54">
        <v>47141</v>
      </c>
      <c r="BE457" s="37">
        <v>47483</v>
      </c>
      <c r="BF457" s="82">
        <v>47422</v>
      </c>
      <c r="BG457" s="53" t="s">
        <v>109</v>
      </c>
      <c r="BH457" s="53" t="s">
        <v>108</v>
      </c>
      <c r="BI457" s="53" t="b">
        <v>0</v>
      </c>
      <c r="BJ457" s="101">
        <v>617</v>
      </c>
      <c r="BK457" s="53" t="s">
        <v>108</v>
      </c>
      <c r="BL457" s="113">
        <v>38873.722110000002</v>
      </c>
      <c r="BM457" s="42">
        <v>0</v>
      </c>
      <c r="BN457" s="58">
        <v>0</v>
      </c>
      <c r="BO457" s="58">
        <v>0</v>
      </c>
      <c r="BP457" s="58">
        <v>0</v>
      </c>
      <c r="BQ457" s="59">
        <v>391.82157999999998</v>
      </c>
      <c r="BR457" s="59">
        <v>283.90053</v>
      </c>
      <c r="BS457" s="59">
        <v>476</v>
      </c>
      <c r="BT457" s="59">
        <v>3787</v>
      </c>
      <c r="BU457" s="59">
        <v>9103</v>
      </c>
      <c r="BV457" s="43">
        <v>13351</v>
      </c>
      <c r="BW457" s="43">
        <v>11481</v>
      </c>
      <c r="BX457" s="59">
        <v>617.91633000000002</v>
      </c>
      <c r="BY457" s="59">
        <v>253.21978999999999</v>
      </c>
      <c r="BZ457" s="59">
        <v>40.472290000000001</v>
      </c>
      <c r="CA457" s="44" t="s">
        <v>158</v>
      </c>
      <c r="CB457" s="58">
        <v>0</v>
      </c>
      <c r="CC457" s="58">
        <v>0</v>
      </c>
      <c r="CD457" s="58">
        <v>0</v>
      </c>
      <c r="CE457" s="58">
        <v>359.63062000000002</v>
      </c>
      <c r="CF457" s="59">
        <v>258.28570999999999</v>
      </c>
      <c r="CG457" s="53" t="s">
        <v>121</v>
      </c>
      <c r="CH457" s="53" t="s">
        <v>121</v>
      </c>
      <c r="CI457" s="53" t="s">
        <v>121</v>
      </c>
      <c r="CJ457" s="53" t="s">
        <v>108</v>
      </c>
      <c r="CK457" s="47">
        <v>1</v>
      </c>
      <c r="CL457" s="47">
        <v>0</v>
      </c>
      <c r="CM457" s="48" t="s">
        <v>3431</v>
      </c>
    </row>
    <row r="458" spans="1:91" ht="100.5" customHeight="1" x14ac:dyDescent="0.25">
      <c r="A458" s="34" t="s">
        <v>3432</v>
      </c>
      <c r="B458" s="34" t="s">
        <v>3433</v>
      </c>
      <c r="C458" s="39">
        <v>35.738923999999699</v>
      </c>
      <c r="D458" s="34">
        <v>-115.2355</v>
      </c>
      <c r="E458" s="34" t="s">
        <v>3434</v>
      </c>
      <c r="F458" s="34" t="s">
        <v>3435</v>
      </c>
      <c r="G458" s="34" t="s">
        <v>1126</v>
      </c>
      <c r="H458" s="34" t="s">
        <v>231</v>
      </c>
      <c r="I458" s="34" t="s">
        <v>163</v>
      </c>
      <c r="J458" s="34" t="s">
        <v>108</v>
      </c>
      <c r="K458" s="34" t="s">
        <v>2480</v>
      </c>
      <c r="L458" s="34" t="s">
        <v>2119</v>
      </c>
      <c r="M458" s="34" t="s">
        <v>1128</v>
      </c>
      <c r="N458" s="34" t="s">
        <v>261</v>
      </c>
      <c r="O458" s="37">
        <v>45903</v>
      </c>
      <c r="P458" s="34">
        <v>9</v>
      </c>
      <c r="Q458" s="34" t="s">
        <v>261</v>
      </c>
      <c r="R458" s="34" t="s">
        <v>108</v>
      </c>
      <c r="S458" s="34" t="s">
        <v>108</v>
      </c>
      <c r="T458" s="34" t="s">
        <v>111</v>
      </c>
      <c r="U458" s="34" t="s">
        <v>112</v>
      </c>
      <c r="V458" s="34" t="s">
        <v>113</v>
      </c>
      <c r="W458" s="34" t="s">
        <v>108</v>
      </c>
      <c r="X458" s="34" t="s">
        <v>385</v>
      </c>
      <c r="Y458" s="34" t="s">
        <v>108</v>
      </c>
      <c r="Z458" s="64" t="s">
        <v>108</v>
      </c>
      <c r="AA458" s="34" t="s">
        <v>108</v>
      </c>
      <c r="AB458" s="34" t="s">
        <v>108</v>
      </c>
      <c r="AC458" s="34" t="s">
        <v>108</v>
      </c>
      <c r="AD458" s="35" t="s">
        <v>3436</v>
      </c>
      <c r="AE458" s="34" t="s">
        <v>3437</v>
      </c>
      <c r="AF458" s="34" t="s">
        <v>3438</v>
      </c>
      <c r="AG458" s="34" t="s">
        <v>117</v>
      </c>
      <c r="AH458" s="34" t="s">
        <v>113</v>
      </c>
      <c r="AI458" s="37" t="s">
        <v>108</v>
      </c>
      <c r="AJ458" s="34" t="s">
        <v>108</v>
      </c>
      <c r="AK458" s="34">
        <v>2023</v>
      </c>
      <c r="AL458" s="34" t="s">
        <v>2498</v>
      </c>
      <c r="AM458" s="34" t="b">
        <v>0</v>
      </c>
      <c r="AN458" s="34" t="s">
        <v>108</v>
      </c>
      <c r="AO458" s="34" t="s">
        <v>108</v>
      </c>
      <c r="AP458" s="34" t="s">
        <v>108</v>
      </c>
      <c r="AQ458" s="34" t="s">
        <v>118</v>
      </c>
      <c r="AR458" s="34" t="s">
        <v>108</v>
      </c>
      <c r="AS458" s="37" t="s">
        <v>108</v>
      </c>
      <c r="AT458" s="34" t="s">
        <v>108</v>
      </c>
      <c r="AU458" s="34" t="s">
        <v>108</v>
      </c>
      <c r="AV458" s="34" t="s">
        <v>108</v>
      </c>
      <c r="AW458" s="34" t="s">
        <v>108</v>
      </c>
      <c r="AX458" s="34" t="s">
        <v>108</v>
      </c>
      <c r="AY458" s="37" t="s">
        <v>108</v>
      </c>
      <c r="AZ458" s="34" t="s">
        <v>120</v>
      </c>
      <c r="BA458" s="34" t="s">
        <v>108</v>
      </c>
      <c r="BB458" s="34" t="s">
        <v>157</v>
      </c>
      <c r="BC458" s="34" t="s">
        <v>108</v>
      </c>
      <c r="BD458" s="38">
        <v>46462</v>
      </c>
      <c r="BE458" s="37">
        <v>45962</v>
      </c>
      <c r="BF458" s="37">
        <v>46934</v>
      </c>
      <c r="BG458" s="34" t="s">
        <v>422</v>
      </c>
      <c r="BH458" s="39" t="s">
        <v>108</v>
      </c>
      <c r="BI458" s="39" t="b">
        <v>1</v>
      </c>
      <c r="BJ458" s="64">
        <v>1604</v>
      </c>
      <c r="BK458" s="34" t="s">
        <v>108</v>
      </c>
      <c r="BL458" s="114">
        <v>1001.97264</v>
      </c>
      <c r="BM458" s="42">
        <v>0</v>
      </c>
      <c r="BN458" s="42">
        <v>0</v>
      </c>
      <c r="BO458" s="42">
        <v>0</v>
      </c>
      <c r="BP458" s="43">
        <v>6.8403299999999998</v>
      </c>
      <c r="BQ458" s="43">
        <v>9.4568399999999997</v>
      </c>
      <c r="BR458" s="43">
        <v>0.17546999999999999</v>
      </c>
      <c r="BS458" s="42">
        <v>30</v>
      </c>
      <c r="BT458" s="42">
        <v>290</v>
      </c>
      <c r="BU458" s="42">
        <v>500</v>
      </c>
      <c r="BV458" s="43">
        <v>165.5</v>
      </c>
      <c r="BW458" s="42">
        <v>0</v>
      </c>
      <c r="BX458" s="43">
        <v>16.472639999999998</v>
      </c>
      <c r="BY458" s="43">
        <v>5.6838499999999996</v>
      </c>
      <c r="BZ458" s="42">
        <v>7.3840000000000003E-2</v>
      </c>
      <c r="CA458" s="34" t="s">
        <v>167</v>
      </c>
      <c r="CB458" s="41">
        <v>0</v>
      </c>
      <c r="CC458" s="41">
        <v>0</v>
      </c>
      <c r="CD458" s="52">
        <v>6.8403299999999998</v>
      </c>
      <c r="CE458" s="52">
        <v>9.4568399999999997</v>
      </c>
      <c r="CF458" s="52">
        <v>0.17546999999999999</v>
      </c>
      <c r="CG458" s="34" t="s">
        <v>121</v>
      </c>
      <c r="CH458" s="45" t="s">
        <v>2132</v>
      </c>
      <c r="CI458" s="34" t="s">
        <v>121</v>
      </c>
      <c r="CJ458" s="34" t="s">
        <v>108</v>
      </c>
      <c r="CK458" s="51">
        <v>1</v>
      </c>
      <c r="CL458" s="51">
        <v>0</v>
      </c>
      <c r="CM458" s="51" t="s">
        <v>3439</v>
      </c>
    </row>
    <row r="459" spans="1:91" ht="100.5" customHeight="1" x14ac:dyDescent="0.25">
      <c r="A459" s="34" t="s">
        <v>3440</v>
      </c>
      <c r="B459" s="34" t="s">
        <v>3441</v>
      </c>
      <c r="C459" s="34">
        <v>35.145000000000003</v>
      </c>
      <c r="D459" s="34">
        <v>-117.97</v>
      </c>
      <c r="E459" s="34" t="s">
        <v>3442</v>
      </c>
      <c r="F459" s="34" t="s">
        <v>3443</v>
      </c>
      <c r="G459" s="34" t="s">
        <v>246</v>
      </c>
      <c r="H459" s="34" t="s">
        <v>231</v>
      </c>
      <c r="I459" s="34" t="s">
        <v>108</v>
      </c>
      <c r="J459" s="34" t="s">
        <v>108</v>
      </c>
      <c r="K459" s="34" t="s">
        <v>2525</v>
      </c>
      <c r="L459" s="34" t="s">
        <v>247</v>
      </c>
      <c r="M459" s="34" t="s">
        <v>108</v>
      </c>
      <c r="N459" s="34" t="s">
        <v>108</v>
      </c>
      <c r="O459" s="37" t="s">
        <v>108</v>
      </c>
      <c r="P459" s="34" t="s">
        <v>108</v>
      </c>
      <c r="Q459" s="34" t="s">
        <v>2526</v>
      </c>
      <c r="R459" s="34" t="s">
        <v>2798</v>
      </c>
      <c r="S459" s="34" t="s">
        <v>2799</v>
      </c>
      <c r="T459" s="34" t="s">
        <v>111</v>
      </c>
      <c r="U459" s="34" t="s">
        <v>112</v>
      </c>
      <c r="V459" s="34" t="s">
        <v>113</v>
      </c>
      <c r="W459" s="34" t="s">
        <v>3444</v>
      </c>
      <c r="X459" s="34" t="s">
        <v>1287</v>
      </c>
      <c r="Y459" s="34" t="s">
        <v>108</v>
      </c>
      <c r="Z459" s="64">
        <v>15</v>
      </c>
      <c r="AA459" s="34" t="s">
        <v>108</v>
      </c>
      <c r="AB459" s="34" t="s">
        <v>3445</v>
      </c>
      <c r="AC459" s="34" t="s">
        <v>108</v>
      </c>
      <c r="AD459" s="35" t="s">
        <v>3446</v>
      </c>
      <c r="AE459" s="34" t="s">
        <v>3447</v>
      </c>
      <c r="AF459" s="34" t="s">
        <v>3448</v>
      </c>
      <c r="AG459" s="34" t="s">
        <v>117</v>
      </c>
      <c r="AH459" s="34" t="s">
        <v>118</v>
      </c>
      <c r="AI459" s="37">
        <v>43851</v>
      </c>
      <c r="AJ459" s="34" t="s">
        <v>119</v>
      </c>
      <c r="AK459" s="34">
        <v>2020</v>
      </c>
      <c r="AL459" s="34" t="s">
        <v>108</v>
      </c>
      <c r="AM459" s="34" t="b">
        <v>0</v>
      </c>
      <c r="AN459" s="34" t="s">
        <v>108</v>
      </c>
      <c r="AO459" s="34" t="s">
        <v>108</v>
      </c>
      <c r="AP459" s="34" t="s">
        <v>108</v>
      </c>
      <c r="AQ459" s="34" t="s">
        <v>113</v>
      </c>
      <c r="AR459" s="39" t="s">
        <v>1353</v>
      </c>
      <c r="AS459" s="38">
        <v>46049</v>
      </c>
      <c r="AT459" s="34" t="s">
        <v>2396</v>
      </c>
      <c r="AU459" s="34" t="s">
        <v>1308</v>
      </c>
      <c r="AV459" s="34" t="s">
        <v>1309</v>
      </c>
      <c r="AW459" s="34" t="s">
        <v>1198</v>
      </c>
      <c r="AX459" s="34" t="s">
        <v>2939</v>
      </c>
      <c r="AY459" s="38" t="s">
        <v>3449</v>
      </c>
      <c r="AZ459" s="34" t="s">
        <v>1311</v>
      </c>
      <c r="BA459" s="34" t="s">
        <v>2689</v>
      </c>
      <c r="BB459" s="39" t="s">
        <v>535</v>
      </c>
      <c r="BC459" s="34" t="s">
        <v>108</v>
      </c>
      <c r="BD459" s="38">
        <v>46569</v>
      </c>
      <c r="BE459" s="37">
        <v>45444</v>
      </c>
      <c r="BF459" s="37">
        <v>47299</v>
      </c>
      <c r="BG459" s="34" t="s">
        <v>136</v>
      </c>
      <c r="BH459" s="34" t="s">
        <v>108</v>
      </c>
      <c r="BI459" s="34" t="b">
        <v>0</v>
      </c>
      <c r="BJ459" s="64">
        <v>981</v>
      </c>
      <c r="BK459" s="41" t="s">
        <v>108</v>
      </c>
      <c r="BL459" s="114">
        <v>3379.5698200000002</v>
      </c>
      <c r="BM459" s="42">
        <v>0</v>
      </c>
      <c r="BN459" s="42">
        <v>0</v>
      </c>
      <c r="BO459" s="42">
        <v>0</v>
      </c>
      <c r="BP459" s="42">
        <v>0</v>
      </c>
      <c r="BQ459" s="42">
        <v>0</v>
      </c>
      <c r="BR459" s="43">
        <v>373.06682000000001</v>
      </c>
      <c r="BS459" s="42">
        <v>1138.7570000000001</v>
      </c>
      <c r="BT459" s="42">
        <v>209.72300000000001</v>
      </c>
      <c r="BU459" s="43">
        <v>1368.9829999999999</v>
      </c>
      <c r="BV459" s="42">
        <v>289.04000000000002</v>
      </c>
      <c r="BW459" s="42">
        <v>0</v>
      </c>
      <c r="BX459" s="43">
        <v>373.06682000000001</v>
      </c>
      <c r="BY459" s="43">
        <v>18.522400000000001</v>
      </c>
      <c r="BZ459" s="43">
        <v>2.1219000000000001</v>
      </c>
      <c r="CA459" s="34">
        <v>2025</v>
      </c>
      <c r="CB459" s="41">
        <v>0</v>
      </c>
      <c r="CC459" s="41">
        <v>0</v>
      </c>
      <c r="CD459" s="41">
        <v>0</v>
      </c>
      <c r="CE459" s="41">
        <v>0</v>
      </c>
      <c r="CF459" s="52">
        <v>373.06682000000001</v>
      </c>
      <c r="CG459" s="34" t="s">
        <v>121</v>
      </c>
      <c r="CH459" s="45" t="s">
        <v>121</v>
      </c>
      <c r="CI459" s="34" t="s">
        <v>121</v>
      </c>
      <c r="CJ459" s="34" t="s">
        <v>108</v>
      </c>
      <c r="CK459" s="51">
        <v>1</v>
      </c>
      <c r="CL459" s="51">
        <v>0</v>
      </c>
      <c r="CM459" s="48" t="s">
        <v>3450</v>
      </c>
    </row>
    <row r="460" spans="1:91" ht="100.5" customHeight="1" x14ac:dyDescent="0.25">
      <c r="A460" s="34" t="s">
        <v>3451</v>
      </c>
      <c r="B460" s="34" t="s">
        <v>3452</v>
      </c>
      <c r="C460" s="53">
        <v>33.530697000000004</v>
      </c>
      <c r="D460" s="53">
        <v>-114.68297800000001</v>
      </c>
      <c r="E460" s="53" t="s">
        <v>1025</v>
      </c>
      <c r="F460" s="53" t="s">
        <v>3453</v>
      </c>
      <c r="G460" s="53" t="s">
        <v>246</v>
      </c>
      <c r="H460" s="53" t="s">
        <v>231</v>
      </c>
      <c r="I460" s="53" t="s">
        <v>108</v>
      </c>
      <c r="J460" s="53" t="s">
        <v>108</v>
      </c>
      <c r="K460" s="53" t="s">
        <v>2480</v>
      </c>
      <c r="L460" s="53" t="s">
        <v>2119</v>
      </c>
      <c r="M460" s="53" t="s">
        <v>1128</v>
      </c>
      <c r="N460" s="53" t="s">
        <v>261</v>
      </c>
      <c r="O460" s="53" t="s">
        <v>108</v>
      </c>
      <c r="P460" s="53" t="s">
        <v>108</v>
      </c>
      <c r="Q460" s="53" t="s">
        <v>2817</v>
      </c>
      <c r="R460" s="53" t="s">
        <v>108</v>
      </c>
      <c r="S460" s="53" t="s">
        <v>108</v>
      </c>
      <c r="T460" s="53" t="s">
        <v>111</v>
      </c>
      <c r="U460" s="53" t="s">
        <v>112</v>
      </c>
      <c r="V460" s="53" t="s">
        <v>113</v>
      </c>
      <c r="W460" s="53" t="s">
        <v>3454</v>
      </c>
      <c r="X460" s="34" t="s">
        <v>804</v>
      </c>
      <c r="Y460" s="53">
        <v>4.01</v>
      </c>
      <c r="Z460" s="101" t="s">
        <v>108</v>
      </c>
      <c r="AA460" s="53">
        <v>230</v>
      </c>
      <c r="AB460" s="53" t="s">
        <v>108</v>
      </c>
      <c r="AC460" s="53" t="s">
        <v>108</v>
      </c>
      <c r="AD460" s="35" t="s">
        <v>2482</v>
      </c>
      <c r="AE460" s="34" t="s">
        <v>554</v>
      </c>
      <c r="AF460" s="34" t="s">
        <v>3455</v>
      </c>
      <c r="AG460" s="34" t="s">
        <v>117</v>
      </c>
      <c r="AH460" s="53" t="s">
        <v>113</v>
      </c>
      <c r="AI460" s="37" t="s">
        <v>108</v>
      </c>
      <c r="AJ460" s="53" t="s">
        <v>108</v>
      </c>
      <c r="AK460" s="53">
        <v>2031</v>
      </c>
      <c r="AL460" s="53" t="s">
        <v>2715</v>
      </c>
      <c r="AM460" s="53" t="b">
        <v>0</v>
      </c>
      <c r="AN460" s="53" t="s">
        <v>108</v>
      </c>
      <c r="AO460" s="53" t="s">
        <v>108</v>
      </c>
      <c r="AP460" s="53" t="s">
        <v>108</v>
      </c>
      <c r="AQ460" s="53" t="s">
        <v>118</v>
      </c>
      <c r="AR460" s="53" t="s">
        <v>108</v>
      </c>
      <c r="AS460" s="53" t="s">
        <v>108</v>
      </c>
      <c r="AT460" s="53" t="s">
        <v>108</v>
      </c>
      <c r="AU460" s="53" t="s">
        <v>108</v>
      </c>
      <c r="AV460" s="57" t="s">
        <v>3184</v>
      </c>
      <c r="AW460" s="53" t="s">
        <v>108</v>
      </c>
      <c r="AX460" s="53" t="s">
        <v>108</v>
      </c>
      <c r="AY460" s="53" t="s">
        <v>108</v>
      </c>
      <c r="AZ460" s="57" t="s">
        <v>109</v>
      </c>
      <c r="BA460" s="53" t="s">
        <v>108</v>
      </c>
      <c r="BB460" s="39" t="s">
        <v>535</v>
      </c>
      <c r="BC460" s="53" t="s">
        <v>108</v>
      </c>
      <c r="BD460" s="82">
        <v>48325</v>
      </c>
      <c r="BE460" s="37">
        <v>47939</v>
      </c>
      <c r="BF460" s="38">
        <v>48352</v>
      </c>
      <c r="BG460" s="53" t="s">
        <v>147</v>
      </c>
      <c r="BH460" s="53" t="s">
        <v>108</v>
      </c>
      <c r="BI460" s="53" t="b">
        <v>0</v>
      </c>
      <c r="BJ460" s="64">
        <v>18900</v>
      </c>
      <c r="BK460" s="34" t="s">
        <v>108</v>
      </c>
      <c r="BL460" s="113">
        <v>6453.3133500000004</v>
      </c>
      <c r="BM460" s="42">
        <v>0</v>
      </c>
      <c r="BN460" s="42">
        <v>0</v>
      </c>
      <c r="BO460" s="42">
        <v>0</v>
      </c>
      <c r="BP460" s="42">
        <v>0</v>
      </c>
      <c r="BQ460" s="42">
        <v>0</v>
      </c>
      <c r="BR460" s="43">
        <v>12.07835</v>
      </c>
      <c r="BS460" s="43">
        <v>32.494999999999997</v>
      </c>
      <c r="BT460" s="43">
        <v>167.59399999999999</v>
      </c>
      <c r="BU460" s="43">
        <v>383.048</v>
      </c>
      <c r="BV460" s="43">
        <v>334.31200000000001</v>
      </c>
      <c r="BW460" s="43">
        <v>3140.6239999999998</v>
      </c>
      <c r="BX460" s="43">
        <v>12.07835</v>
      </c>
      <c r="BY460" s="43">
        <v>4.5494700000000003</v>
      </c>
      <c r="BZ460" s="43">
        <v>0.10335999999999999</v>
      </c>
      <c r="CA460" s="53">
        <v>2025</v>
      </c>
      <c r="CB460" s="58">
        <v>0</v>
      </c>
      <c r="CC460" s="58">
        <v>0</v>
      </c>
      <c r="CD460" s="58">
        <v>0</v>
      </c>
      <c r="CE460" s="58">
        <v>0</v>
      </c>
      <c r="CF460" s="59">
        <v>12.07835</v>
      </c>
      <c r="CG460" s="53" t="s">
        <v>121</v>
      </c>
      <c r="CH460" s="53" t="s">
        <v>2132</v>
      </c>
      <c r="CI460" s="53" t="s">
        <v>121</v>
      </c>
      <c r="CJ460" s="34" t="s">
        <v>108</v>
      </c>
      <c r="CK460" s="47">
        <v>1</v>
      </c>
      <c r="CL460" s="47">
        <v>0</v>
      </c>
      <c r="CM460" s="48" t="s">
        <v>3456</v>
      </c>
    </row>
    <row r="461" spans="1:91" ht="100.5" customHeight="1" x14ac:dyDescent="0.25">
      <c r="A461" s="34" t="s">
        <v>3457</v>
      </c>
      <c r="B461" s="34" t="s">
        <v>3458</v>
      </c>
      <c r="C461" s="53" t="s">
        <v>3459</v>
      </c>
      <c r="D461" s="53" t="s">
        <v>3460</v>
      </c>
      <c r="E461" s="53" t="s">
        <v>3461</v>
      </c>
      <c r="F461" s="53" t="s">
        <v>3462</v>
      </c>
      <c r="G461" s="53" t="s">
        <v>261</v>
      </c>
      <c r="H461" s="53" t="s">
        <v>163</v>
      </c>
      <c r="I461" s="53" t="s">
        <v>108</v>
      </c>
      <c r="J461" s="53" t="s">
        <v>108</v>
      </c>
      <c r="K461" s="53" t="s">
        <v>2541</v>
      </c>
      <c r="L461" s="53" t="s">
        <v>2983</v>
      </c>
      <c r="M461" s="53" t="s">
        <v>2120</v>
      </c>
      <c r="N461" s="53" t="s">
        <v>261</v>
      </c>
      <c r="O461" s="54">
        <v>45918</v>
      </c>
      <c r="P461" s="53">
        <v>5</v>
      </c>
      <c r="Q461" s="53" t="s">
        <v>261</v>
      </c>
      <c r="R461" s="53" t="s">
        <v>108</v>
      </c>
      <c r="S461" s="53" t="s">
        <v>108</v>
      </c>
      <c r="T461" s="53" t="s">
        <v>1278</v>
      </c>
      <c r="U461" s="53" t="s">
        <v>144</v>
      </c>
      <c r="V461" s="53" t="s">
        <v>113</v>
      </c>
      <c r="W461" s="53" t="s">
        <v>3463</v>
      </c>
      <c r="X461" s="39" t="s">
        <v>374</v>
      </c>
      <c r="Y461" s="53">
        <v>42</v>
      </c>
      <c r="Z461" s="101" t="s">
        <v>108</v>
      </c>
      <c r="AA461" s="53">
        <v>500</v>
      </c>
      <c r="AB461" s="53" t="s">
        <v>108</v>
      </c>
      <c r="AC461" s="53" t="s">
        <v>108</v>
      </c>
      <c r="AD461" s="35" t="s">
        <v>2482</v>
      </c>
      <c r="AE461" s="34" t="s">
        <v>554</v>
      </c>
      <c r="AF461" s="34" t="s">
        <v>3464</v>
      </c>
      <c r="AG461" s="34" t="s">
        <v>117</v>
      </c>
      <c r="AH461" s="53" t="s">
        <v>113</v>
      </c>
      <c r="AI461" s="37" t="s">
        <v>108</v>
      </c>
      <c r="AJ461" s="53" t="s">
        <v>108</v>
      </c>
      <c r="AK461" s="53">
        <v>2024</v>
      </c>
      <c r="AL461" s="53" t="s">
        <v>2689</v>
      </c>
      <c r="AM461" s="53" t="b">
        <v>0</v>
      </c>
      <c r="AN461" s="53" t="s">
        <v>2789</v>
      </c>
      <c r="AO461" s="53" t="s">
        <v>108</v>
      </c>
      <c r="AP461" s="53" t="s">
        <v>3360</v>
      </c>
      <c r="AQ461" s="53" t="s">
        <v>113</v>
      </c>
      <c r="AR461" s="57" t="s">
        <v>108</v>
      </c>
      <c r="AS461" s="37" t="s">
        <v>108</v>
      </c>
      <c r="AT461" s="39" t="s">
        <v>108</v>
      </c>
      <c r="AU461" s="39" t="s">
        <v>108</v>
      </c>
      <c r="AV461" s="57" t="s">
        <v>108</v>
      </c>
      <c r="AW461" s="57" t="s">
        <v>108</v>
      </c>
      <c r="AX461" s="57" t="s">
        <v>108</v>
      </c>
      <c r="AY461" s="57" t="s">
        <v>108</v>
      </c>
      <c r="AZ461" s="57" t="s">
        <v>109</v>
      </c>
      <c r="BA461" s="53" t="s">
        <v>108</v>
      </c>
      <c r="BB461" s="39" t="s">
        <v>535</v>
      </c>
      <c r="BC461" s="53" t="s">
        <v>512</v>
      </c>
      <c r="BD461" s="82">
        <v>46666</v>
      </c>
      <c r="BE461" s="37">
        <v>47118</v>
      </c>
      <c r="BF461" s="38">
        <v>47603</v>
      </c>
      <c r="BG461" s="57" t="s">
        <v>398</v>
      </c>
      <c r="BH461" s="53" t="s">
        <v>108</v>
      </c>
      <c r="BI461" s="53" t="b">
        <v>0</v>
      </c>
      <c r="BJ461" s="64">
        <v>40001</v>
      </c>
      <c r="BK461" s="41" t="s">
        <v>108</v>
      </c>
      <c r="BL461" s="113">
        <v>87823.196290000007</v>
      </c>
      <c r="BM461" s="42">
        <v>0</v>
      </c>
      <c r="BN461" s="42">
        <v>0</v>
      </c>
      <c r="BO461" s="42">
        <v>0</v>
      </c>
      <c r="BP461" s="42">
        <v>0</v>
      </c>
      <c r="BQ461" s="42">
        <v>22.573799999999999</v>
      </c>
      <c r="BR461" s="43">
        <v>240.62249</v>
      </c>
      <c r="BS461" s="43">
        <v>6016</v>
      </c>
      <c r="BT461" s="43">
        <v>23202</v>
      </c>
      <c r="BU461" s="43">
        <v>19075</v>
      </c>
      <c r="BV461" s="43">
        <v>39267</v>
      </c>
      <c r="BW461" s="42">
        <v>0</v>
      </c>
      <c r="BX461" s="43">
        <v>250.52052</v>
      </c>
      <c r="BY461" s="43">
        <v>53.139960000000002</v>
      </c>
      <c r="BZ461" s="43">
        <v>9.1634600000000006</v>
      </c>
      <c r="CA461" s="53" t="s">
        <v>158</v>
      </c>
      <c r="CB461" s="58">
        <v>0</v>
      </c>
      <c r="CC461" s="58">
        <v>0</v>
      </c>
      <c r="CD461" s="58">
        <v>0</v>
      </c>
      <c r="CE461" s="58">
        <v>3.6238600000000001</v>
      </c>
      <c r="CF461" s="59">
        <v>246.89666</v>
      </c>
      <c r="CG461" s="53" t="s">
        <v>121</v>
      </c>
      <c r="CH461" s="53" t="s">
        <v>121</v>
      </c>
      <c r="CI461" s="53" t="s">
        <v>121</v>
      </c>
      <c r="CJ461" s="34" t="s">
        <v>108</v>
      </c>
      <c r="CK461" s="47">
        <v>1</v>
      </c>
      <c r="CL461" s="47">
        <v>0</v>
      </c>
      <c r="CM461" s="48" t="s">
        <v>3465</v>
      </c>
    </row>
    <row r="462" spans="1:91" ht="100.5" customHeight="1" x14ac:dyDescent="0.25">
      <c r="A462" s="34" t="s">
        <v>3466</v>
      </c>
      <c r="B462" s="34" t="s">
        <v>3467</v>
      </c>
      <c r="C462" s="34" t="s">
        <v>3468</v>
      </c>
      <c r="D462" s="75" t="s">
        <v>3469</v>
      </c>
      <c r="E462" s="34" t="s">
        <v>3470</v>
      </c>
      <c r="F462" s="34" t="s">
        <v>3471</v>
      </c>
      <c r="G462" s="34" t="s">
        <v>202</v>
      </c>
      <c r="H462" s="34" t="s">
        <v>163</v>
      </c>
      <c r="I462" s="34" t="s">
        <v>108</v>
      </c>
      <c r="J462" s="34" t="s">
        <v>108</v>
      </c>
      <c r="K462" s="34" t="s">
        <v>2541</v>
      </c>
      <c r="L462" s="34" t="s">
        <v>2983</v>
      </c>
      <c r="M462" s="34" t="s">
        <v>2120</v>
      </c>
      <c r="N462" s="34" t="s">
        <v>261</v>
      </c>
      <c r="O462" s="37">
        <v>45777</v>
      </c>
      <c r="P462" s="34">
        <v>5</v>
      </c>
      <c r="Q462" s="34" t="s">
        <v>261</v>
      </c>
      <c r="R462" s="34" t="s">
        <v>108</v>
      </c>
      <c r="S462" s="34" t="s">
        <v>108</v>
      </c>
      <c r="T462" s="34" t="s">
        <v>111</v>
      </c>
      <c r="U462" s="34" t="s">
        <v>144</v>
      </c>
      <c r="V462" s="34" t="b">
        <v>0</v>
      </c>
      <c r="W462" s="34" t="s">
        <v>3472</v>
      </c>
      <c r="X462" s="39" t="s">
        <v>385</v>
      </c>
      <c r="Y462" s="34">
        <v>42</v>
      </c>
      <c r="Z462" s="64" t="s">
        <v>108</v>
      </c>
      <c r="AA462" s="34">
        <v>500</v>
      </c>
      <c r="AB462" s="34" t="s">
        <v>108</v>
      </c>
      <c r="AC462" s="34" t="s">
        <v>108</v>
      </c>
      <c r="AD462" s="68" t="s">
        <v>2482</v>
      </c>
      <c r="AE462" s="39" t="s">
        <v>554</v>
      </c>
      <c r="AF462" s="34" t="s">
        <v>3473</v>
      </c>
      <c r="AG462" s="34" t="s">
        <v>117</v>
      </c>
      <c r="AH462" s="34" t="b">
        <v>0</v>
      </c>
      <c r="AI462" s="37" t="s">
        <v>108</v>
      </c>
      <c r="AJ462" s="34" t="s">
        <v>108</v>
      </c>
      <c r="AK462" s="34">
        <v>2024</v>
      </c>
      <c r="AL462" s="34">
        <v>2023</v>
      </c>
      <c r="AM462" s="34" t="b">
        <v>0</v>
      </c>
      <c r="AN462" s="34">
        <v>2022</v>
      </c>
      <c r="AO462" s="34" t="s">
        <v>108</v>
      </c>
      <c r="AP462" s="39" t="s">
        <v>3278</v>
      </c>
      <c r="AQ462" s="34" t="b">
        <v>0</v>
      </c>
      <c r="AR462" s="39" t="s">
        <v>108</v>
      </c>
      <c r="AS462" s="37" t="s">
        <v>108</v>
      </c>
      <c r="AT462" s="39" t="s">
        <v>108</v>
      </c>
      <c r="AU462" s="39" t="s">
        <v>108</v>
      </c>
      <c r="AV462" s="57" t="s">
        <v>108</v>
      </c>
      <c r="AW462" s="57" t="s">
        <v>108</v>
      </c>
      <c r="AX462" s="57" t="s">
        <v>108</v>
      </c>
      <c r="AY462" s="57" t="s">
        <v>108</v>
      </c>
      <c r="AZ462" s="39" t="s">
        <v>109</v>
      </c>
      <c r="BA462" s="34" t="s">
        <v>108</v>
      </c>
      <c r="BB462" s="39" t="s">
        <v>535</v>
      </c>
      <c r="BC462" s="34" t="s">
        <v>512</v>
      </c>
      <c r="BD462" s="38">
        <v>46692</v>
      </c>
      <c r="BE462" s="37">
        <v>47118</v>
      </c>
      <c r="BF462" s="38">
        <v>46873</v>
      </c>
      <c r="BG462" s="39" t="s">
        <v>108</v>
      </c>
      <c r="BH462" s="34" t="s">
        <v>108</v>
      </c>
      <c r="BI462" s="34" t="b">
        <v>0</v>
      </c>
      <c r="BJ462" s="64">
        <v>24013</v>
      </c>
      <c r="BK462" s="41" t="s">
        <v>3151</v>
      </c>
      <c r="BL462" s="114">
        <v>56920.661829999997</v>
      </c>
      <c r="BM462" s="42">
        <v>0</v>
      </c>
      <c r="BN462" s="42">
        <v>0</v>
      </c>
      <c r="BO462" s="42">
        <v>0</v>
      </c>
      <c r="BP462" s="43">
        <v>1.2670699999999999</v>
      </c>
      <c r="BQ462" s="43">
        <v>46.620629999999998</v>
      </c>
      <c r="BR462" s="43">
        <v>256.77413000000001</v>
      </c>
      <c r="BS462" s="43">
        <v>2000</v>
      </c>
      <c r="BT462" s="43">
        <v>24574</v>
      </c>
      <c r="BU462" s="43">
        <v>30042</v>
      </c>
      <c r="BV462" s="42">
        <v>0</v>
      </c>
      <c r="BW462" s="42">
        <v>0</v>
      </c>
      <c r="BX462" s="43">
        <v>304.66183000000001</v>
      </c>
      <c r="BY462" s="43">
        <v>52.387880000000003</v>
      </c>
      <c r="BZ462" s="43">
        <v>10.05838</v>
      </c>
      <c r="CA462" s="34" t="s">
        <v>158</v>
      </c>
      <c r="CB462" s="41">
        <v>0</v>
      </c>
      <c r="CC462" s="41">
        <v>0</v>
      </c>
      <c r="CD462" s="41">
        <v>0</v>
      </c>
      <c r="CE462" s="41">
        <v>47.887700000000002</v>
      </c>
      <c r="CF462" s="52">
        <v>256.77413000000001</v>
      </c>
      <c r="CG462" s="34" t="s">
        <v>121</v>
      </c>
      <c r="CH462" s="45" t="s">
        <v>121</v>
      </c>
      <c r="CI462" s="34" t="s">
        <v>121</v>
      </c>
      <c r="CJ462" s="34" t="s">
        <v>108</v>
      </c>
      <c r="CK462" s="51">
        <v>1</v>
      </c>
      <c r="CL462" s="51">
        <v>0</v>
      </c>
      <c r="CM462" s="48" t="s">
        <v>3474</v>
      </c>
    </row>
    <row r="463" spans="1:91" ht="100.5" customHeight="1" x14ac:dyDescent="0.25">
      <c r="A463" s="34" t="s">
        <v>3475</v>
      </c>
      <c r="B463" s="34" t="s">
        <v>3476</v>
      </c>
      <c r="C463" s="53" t="s">
        <v>3477</v>
      </c>
      <c r="D463" s="53" t="s">
        <v>3478</v>
      </c>
      <c r="E463" s="53" t="s">
        <v>3479</v>
      </c>
      <c r="F463" s="53" t="s">
        <v>3480</v>
      </c>
      <c r="G463" s="53" t="s">
        <v>261</v>
      </c>
      <c r="H463" s="53" t="s">
        <v>163</v>
      </c>
      <c r="I463" s="53" t="s">
        <v>108</v>
      </c>
      <c r="J463" s="53" t="s">
        <v>108</v>
      </c>
      <c r="K463" s="53" t="s">
        <v>2541</v>
      </c>
      <c r="L463" s="53" t="s">
        <v>2983</v>
      </c>
      <c r="M463" s="53" t="s">
        <v>2120</v>
      </c>
      <c r="N463" s="53" t="s">
        <v>261</v>
      </c>
      <c r="O463" s="54">
        <v>45906</v>
      </c>
      <c r="P463" s="53">
        <v>42</v>
      </c>
      <c r="Q463" s="53" t="s">
        <v>261</v>
      </c>
      <c r="R463" s="53" t="s">
        <v>108</v>
      </c>
      <c r="S463" s="53" t="s">
        <v>108</v>
      </c>
      <c r="T463" s="53" t="s">
        <v>111</v>
      </c>
      <c r="U463" s="53" t="s">
        <v>144</v>
      </c>
      <c r="V463" s="53" t="s">
        <v>113</v>
      </c>
      <c r="W463" s="53" t="s">
        <v>3481</v>
      </c>
      <c r="X463" s="39" t="s">
        <v>374</v>
      </c>
      <c r="Y463" s="53">
        <v>81</v>
      </c>
      <c r="Z463" s="101" t="s">
        <v>108</v>
      </c>
      <c r="AA463" s="53">
        <v>500</v>
      </c>
      <c r="AB463" s="53" t="s">
        <v>108</v>
      </c>
      <c r="AC463" s="53" t="s">
        <v>108</v>
      </c>
      <c r="AD463" s="35" t="s">
        <v>2482</v>
      </c>
      <c r="AE463" s="34" t="s">
        <v>554</v>
      </c>
      <c r="AF463" s="34" t="s">
        <v>3482</v>
      </c>
      <c r="AG463" s="34" t="s">
        <v>117</v>
      </c>
      <c r="AH463" s="53" t="s">
        <v>113</v>
      </c>
      <c r="AI463" s="37" t="s">
        <v>108</v>
      </c>
      <c r="AJ463" s="53" t="s">
        <v>108</v>
      </c>
      <c r="AK463" s="53">
        <v>2024</v>
      </c>
      <c r="AL463" s="53" t="s">
        <v>2689</v>
      </c>
      <c r="AM463" s="53" t="b">
        <v>0</v>
      </c>
      <c r="AN463" s="53" t="s">
        <v>2789</v>
      </c>
      <c r="AO463" s="53" t="s">
        <v>108</v>
      </c>
      <c r="AP463" s="57" t="s">
        <v>3278</v>
      </c>
      <c r="AQ463" s="53" t="s">
        <v>113</v>
      </c>
      <c r="AR463" s="57" t="s">
        <v>108</v>
      </c>
      <c r="AS463" s="37" t="s">
        <v>108</v>
      </c>
      <c r="AT463" s="39" t="s">
        <v>108</v>
      </c>
      <c r="AU463" s="39" t="s">
        <v>108</v>
      </c>
      <c r="AV463" s="57" t="s">
        <v>108</v>
      </c>
      <c r="AW463" s="57" t="s">
        <v>108</v>
      </c>
      <c r="AX463" s="57" t="s">
        <v>108</v>
      </c>
      <c r="AY463" s="57" t="s">
        <v>108</v>
      </c>
      <c r="AZ463" s="57" t="s">
        <v>109</v>
      </c>
      <c r="BA463" s="53" t="s">
        <v>108</v>
      </c>
      <c r="BB463" s="34" t="s">
        <v>157</v>
      </c>
      <c r="BC463" s="53" t="s">
        <v>512</v>
      </c>
      <c r="BD463" s="82">
        <v>47547</v>
      </c>
      <c r="BE463" s="37">
        <v>47848</v>
      </c>
      <c r="BF463" s="38">
        <v>48579</v>
      </c>
      <c r="BG463" s="57" t="s">
        <v>398</v>
      </c>
      <c r="BH463" s="53" t="s">
        <v>108</v>
      </c>
      <c r="BI463" s="53" t="b">
        <v>0</v>
      </c>
      <c r="BJ463" s="64">
        <v>140028</v>
      </c>
      <c r="BK463" s="41" t="s">
        <v>108</v>
      </c>
      <c r="BL463" s="113">
        <v>48085.7431</v>
      </c>
      <c r="BM463" s="42">
        <v>0</v>
      </c>
      <c r="BN463" s="42">
        <v>0</v>
      </c>
      <c r="BO463" s="42">
        <v>0</v>
      </c>
      <c r="BP463" s="42">
        <v>0</v>
      </c>
      <c r="BQ463" s="43">
        <v>33.733829999999998</v>
      </c>
      <c r="BR463" s="43">
        <v>233.00926999999999</v>
      </c>
      <c r="BS463" s="43">
        <v>6100</v>
      </c>
      <c r="BT463" s="43">
        <v>4584</v>
      </c>
      <c r="BU463" s="43">
        <v>9179</v>
      </c>
      <c r="BV463" s="43">
        <v>13668</v>
      </c>
      <c r="BW463" s="43">
        <v>14288</v>
      </c>
      <c r="BX463" s="43">
        <v>262.32794000000001</v>
      </c>
      <c r="BY463" s="43">
        <v>43.294420000000002</v>
      </c>
      <c r="BZ463" s="43">
        <v>7.8348199999999997</v>
      </c>
      <c r="CA463" s="86" t="s">
        <v>158</v>
      </c>
      <c r="CB463" s="58">
        <v>0</v>
      </c>
      <c r="CC463" s="58">
        <v>0</v>
      </c>
      <c r="CD463" s="58">
        <v>0</v>
      </c>
      <c r="CE463" s="59">
        <v>33.733829999999998</v>
      </c>
      <c r="CF463" s="59">
        <v>228.59411</v>
      </c>
      <c r="CG463" s="53" t="s">
        <v>121</v>
      </c>
      <c r="CH463" s="53" t="s">
        <v>121</v>
      </c>
      <c r="CI463" s="53" t="s">
        <v>121</v>
      </c>
      <c r="CJ463" s="34" t="s">
        <v>108</v>
      </c>
      <c r="CK463" s="47">
        <v>1</v>
      </c>
      <c r="CL463" s="47">
        <v>0</v>
      </c>
      <c r="CM463" s="48" t="s">
        <v>3483</v>
      </c>
    </row>
    <row r="464" spans="1:91" ht="100.5" customHeight="1" x14ac:dyDescent="0.25">
      <c r="A464" s="34" t="s">
        <v>3484</v>
      </c>
      <c r="B464" s="34" t="s">
        <v>3485</v>
      </c>
      <c r="C464" s="53" t="s">
        <v>3486</v>
      </c>
      <c r="D464" s="53" t="s">
        <v>3487</v>
      </c>
      <c r="E464" s="53" t="s">
        <v>3261</v>
      </c>
      <c r="F464" s="53" t="s">
        <v>3488</v>
      </c>
      <c r="G464" s="53" t="s">
        <v>1126</v>
      </c>
      <c r="H464" s="53" t="s">
        <v>231</v>
      </c>
      <c r="I464" s="53" t="s">
        <v>108</v>
      </c>
      <c r="J464" s="53" t="s">
        <v>108</v>
      </c>
      <c r="K464" s="53" t="s">
        <v>2480</v>
      </c>
      <c r="L464" s="53" t="s">
        <v>2119</v>
      </c>
      <c r="M464" s="53" t="s">
        <v>108</v>
      </c>
      <c r="N464" s="53" t="s">
        <v>108</v>
      </c>
      <c r="O464" s="54" t="s">
        <v>108</v>
      </c>
      <c r="P464" s="53" t="s">
        <v>108</v>
      </c>
      <c r="Q464" s="53" t="s">
        <v>2817</v>
      </c>
      <c r="R464" s="53" t="s">
        <v>108</v>
      </c>
      <c r="S464" s="53" t="s">
        <v>108</v>
      </c>
      <c r="T464" s="53" t="s">
        <v>111</v>
      </c>
      <c r="U464" s="53" t="s">
        <v>112</v>
      </c>
      <c r="V464" s="53" t="s">
        <v>113</v>
      </c>
      <c r="W464" s="53" t="s">
        <v>3489</v>
      </c>
      <c r="X464" s="34" t="s">
        <v>804</v>
      </c>
      <c r="Y464" s="53">
        <v>6</v>
      </c>
      <c r="Z464" s="101">
        <v>336.87</v>
      </c>
      <c r="AA464" s="53" t="s">
        <v>3490</v>
      </c>
      <c r="AB464" s="53" t="s">
        <v>2305</v>
      </c>
      <c r="AC464" s="53" t="s">
        <v>108</v>
      </c>
      <c r="AD464" s="35" t="s">
        <v>2482</v>
      </c>
      <c r="AE464" s="34" t="s">
        <v>554</v>
      </c>
      <c r="AF464" s="34" t="s">
        <v>3491</v>
      </c>
      <c r="AG464" s="34" t="s">
        <v>117</v>
      </c>
      <c r="AH464" s="53" t="s">
        <v>113</v>
      </c>
      <c r="AI464" s="37" t="s">
        <v>108</v>
      </c>
      <c r="AJ464" s="53" t="s">
        <v>108</v>
      </c>
      <c r="AK464" s="53">
        <v>2024</v>
      </c>
      <c r="AL464" s="53" t="s">
        <v>1312</v>
      </c>
      <c r="AM464" s="53" t="b">
        <v>0</v>
      </c>
      <c r="AN464" s="53" t="s">
        <v>108</v>
      </c>
      <c r="AO464" s="53" t="s">
        <v>108</v>
      </c>
      <c r="AP464" s="53" t="s">
        <v>108</v>
      </c>
      <c r="AQ464" s="53" t="s">
        <v>118</v>
      </c>
      <c r="AR464" s="57" t="s">
        <v>108</v>
      </c>
      <c r="AS464" s="54" t="s">
        <v>108</v>
      </c>
      <c r="AT464" s="53" t="s">
        <v>108</v>
      </c>
      <c r="AU464" s="53" t="s">
        <v>108</v>
      </c>
      <c r="AV464" s="57" t="s">
        <v>3492</v>
      </c>
      <c r="AW464" s="53" t="s">
        <v>108</v>
      </c>
      <c r="AX464" s="57" t="s">
        <v>108</v>
      </c>
      <c r="AY464" s="82" t="s">
        <v>108</v>
      </c>
      <c r="AZ464" s="57" t="s">
        <v>109</v>
      </c>
      <c r="BA464" s="53" t="s">
        <v>108</v>
      </c>
      <c r="BB464" s="39" t="s">
        <v>1769</v>
      </c>
      <c r="BC464" s="53" t="s">
        <v>108</v>
      </c>
      <c r="BD464" s="82" t="s">
        <v>108</v>
      </c>
      <c r="BE464" s="37">
        <v>46419</v>
      </c>
      <c r="BF464" s="38" t="s">
        <v>108</v>
      </c>
      <c r="BG464" s="53" t="s">
        <v>147</v>
      </c>
      <c r="BH464" s="53" t="s">
        <v>108</v>
      </c>
      <c r="BI464" s="53" t="b">
        <v>0</v>
      </c>
      <c r="BJ464" s="64">
        <v>8327</v>
      </c>
      <c r="BK464" s="41" t="s">
        <v>108</v>
      </c>
      <c r="BL464" s="113">
        <v>29.209720000000001</v>
      </c>
      <c r="BM464" s="42">
        <v>0</v>
      </c>
      <c r="BN464" s="42">
        <v>0</v>
      </c>
      <c r="BO464" s="42">
        <v>0</v>
      </c>
      <c r="BP464" s="42">
        <v>0</v>
      </c>
      <c r="BQ464" s="43">
        <v>27.605219999999999</v>
      </c>
      <c r="BR464" s="43">
        <v>1.6045</v>
      </c>
      <c r="BS464" s="42">
        <v>0</v>
      </c>
      <c r="BT464" s="43">
        <v>0</v>
      </c>
      <c r="BU464" s="43">
        <v>0</v>
      </c>
      <c r="BV464" s="43">
        <v>0</v>
      </c>
      <c r="BW464" s="42">
        <v>0</v>
      </c>
      <c r="BX464" s="43">
        <v>29.209720000000001</v>
      </c>
      <c r="BY464" s="43">
        <v>8.0357400000000005</v>
      </c>
      <c r="BZ464" s="43">
        <v>1.7654300000000001</v>
      </c>
      <c r="CA464" s="53" t="s">
        <v>158</v>
      </c>
      <c r="CB464" s="58">
        <v>0</v>
      </c>
      <c r="CC464" s="58">
        <v>0</v>
      </c>
      <c r="CD464" s="58">
        <v>0</v>
      </c>
      <c r="CE464" s="59">
        <v>27.605219999999999</v>
      </c>
      <c r="CF464" s="59">
        <v>1.6045</v>
      </c>
      <c r="CG464" s="53" t="s">
        <v>121</v>
      </c>
      <c r="CH464" s="53" t="s">
        <v>2132</v>
      </c>
      <c r="CI464" s="53" t="s">
        <v>121</v>
      </c>
      <c r="CJ464" s="34" t="s">
        <v>108</v>
      </c>
      <c r="CK464" s="47">
        <v>1</v>
      </c>
      <c r="CL464" s="47">
        <v>0</v>
      </c>
      <c r="CM464" s="48" t="s">
        <v>3493</v>
      </c>
    </row>
    <row r="465" spans="1:91" ht="100.5" customHeight="1" x14ac:dyDescent="0.25">
      <c r="A465" s="34" t="s">
        <v>3494</v>
      </c>
      <c r="B465" s="34" t="s">
        <v>3495</v>
      </c>
      <c r="C465" s="39">
        <v>34.089329999999698</v>
      </c>
      <c r="D465" s="34">
        <v>-117.526994</v>
      </c>
      <c r="E465" s="34" t="s">
        <v>290</v>
      </c>
      <c r="F465" s="34" t="s">
        <v>3496</v>
      </c>
      <c r="G465" s="34" t="s">
        <v>371</v>
      </c>
      <c r="H465" s="34" t="s">
        <v>163</v>
      </c>
      <c r="I465" s="34" t="s">
        <v>108</v>
      </c>
      <c r="J465" s="34" t="s">
        <v>108</v>
      </c>
      <c r="K465" s="34" t="s">
        <v>128</v>
      </c>
      <c r="L465" s="34" t="s">
        <v>247</v>
      </c>
      <c r="M465" s="34" t="s">
        <v>2120</v>
      </c>
      <c r="N465" s="34" t="s">
        <v>261</v>
      </c>
      <c r="O465" s="37">
        <v>45904</v>
      </c>
      <c r="P465" s="34">
        <v>24</v>
      </c>
      <c r="Q465" s="34" t="s">
        <v>3326</v>
      </c>
      <c r="R465" s="34" t="s">
        <v>108</v>
      </c>
      <c r="S465" s="34" t="s">
        <v>108</v>
      </c>
      <c r="T465" s="34" t="s">
        <v>111</v>
      </c>
      <c r="U465" s="34" t="s">
        <v>112</v>
      </c>
      <c r="V465" s="34" t="s">
        <v>113</v>
      </c>
      <c r="W465" s="34" t="s">
        <v>3497</v>
      </c>
      <c r="X465" s="39" t="s">
        <v>374</v>
      </c>
      <c r="Y465" s="34" t="s">
        <v>108</v>
      </c>
      <c r="Z465" s="64">
        <v>26.36</v>
      </c>
      <c r="AA465" s="34" t="s">
        <v>108</v>
      </c>
      <c r="AB465" s="34" t="s">
        <v>821</v>
      </c>
      <c r="AC465" s="34" t="s">
        <v>108</v>
      </c>
      <c r="AD465" s="35" t="s">
        <v>3498</v>
      </c>
      <c r="AE465" s="34" t="s">
        <v>3499</v>
      </c>
      <c r="AF465" s="34" t="s">
        <v>3500</v>
      </c>
      <c r="AG465" s="34" t="s">
        <v>117</v>
      </c>
      <c r="AH465" s="34" t="s">
        <v>113</v>
      </c>
      <c r="AI465" s="37" t="s">
        <v>108</v>
      </c>
      <c r="AJ465" s="34" t="s">
        <v>108</v>
      </c>
      <c r="AK465" s="34">
        <v>2024</v>
      </c>
      <c r="AL465" s="34" t="s">
        <v>2689</v>
      </c>
      <c r="AM465" s="34" t="b">
        <v>0</v>
      </c>
      <c r="AN465" s="34" t="s">
        <v>2789</v>
      </c>
      <c r="AO465" s="34" t="s">
        <v>108</v>
      </c>
      <c r="AP465" s="39" t="s">
        <v>3278</v>
      </c>
      <c r="AQ465" s="34" t="s">
        <v>113</v>
      </c>
      <c r="AR465" s="34" t="s">
        <v>108</v>
      </c>
      <c r="AS465" s="37" t="s">
        <v>108</v>
      </c>
      <c r="AT465" s="34" t="s">
        <v>108</v>
      </c>
      <c r="AU465" s="34" t="s">
        <v>108</v>
      </c>
      <c r="AV465" s="34" t="s">
        <v>108</v>
      </c>
      <c r="AW465" s="34" t="s">
        <v>108</v>
      </c>
      <c r="AX465" s="34" t="s">
        <v>108</v>
      </c>
      <c r="AY465" s="37" t="s">
        <v>108</v>
      </c>
      <c r="AZ465" s="34" t="s">
        <v>120</v>
      </c>
      <c r="BA465" s="34" t="s">
        <v>108</v>
      </c>
      <c r="BB465" s="34" t="s">
        <v>327</v>
      </c>
      <c r="BC465" s="34" t="s">
        <v>527</v>
      </c>
      <c r="BD465" s="37">
        <v>47323</v>
      </c>
      <c r="BE465" s="37">
        <v>47848</v>
      </c>
      <c r="BF465" s="38">
        <v>47350</v>
      </c>
      <c r="BG465" s="39" t="s">
        <v>108</v>
      </c>
      <c r="BH465" s="34" t="s">
        <v>108</v>
      </c>
      <c r="BI465" s="34" t="b">
        <v>0</v>
      </c>
      <c r="BJ465" s="64">
        <v>15022</v>
      </c>
      <c r="BK465" s="41" t="s">
        <v>108</v>
      </c>
      <c r="BL465" s="114">
        <v>15326.267929199999</v>
      </c>
      <c r="BM465" s="42">
        <v>0</v>
      </c>
      <c r="BN465" s="42">
        <v>0</v>
      </c>
      <c r="BO465" s="42">
        <v>0</v>
      </c>
      <c r="BP465" s="42">
        <v>0</v>
      </c>
      <c r="BQ465" s="42">
        <v>24.490770000000001</v>
      </c>
      <c r="BR465" s="43">
        <v>957.25226999999995</v>
      </c>
      <c r="BS465" s="43">
        <v>399.27928919999999</v>
      </c>
      <c r="BT465" s="43">
        <v>6769.8663999999999</v>
      </c>
      <c r="BU465" s="43">
        <v>1067.7172</v>
      </c>
      <c r="BV465" s="43">
        <v>2939.4684000000002</v>
      </c>
      <c r="BW465" s="42">
        <v>3168.1936000000001</v>
      </c>
      <c r="BX465" s="43">
        <v>928.78341999999998</v>
      </c>
      <c r="BY465" s="43">
        <v>53.59901</v>
      </c>
      <c r="BZ465" s="43">
        <v>9.5649599999999992</v>
      </c>
      <c r="CA465" s="34" t="s">
        <v>158</v>
      </c>
      <c r="CB465" s="41">
        <v>0</v>
      </c>
      <c r="CC465" s="41">
        <v>0</v>
      </c>
      <c r="CD465" s="41">
        <v>0</v>
      </c>
      <c r="CE465" s="41">
        <v>20.628876000000002</v>
      </c>
      <c r="CF465" s="52">
        <v>908.15454499999998</v>
      </c>
      <c r="CG465" s="34" t="s">
        <v>121</v>
      </c>
      <c r="CH465" s="87" t="s">
        <v>121</v>
      </c>
      <c r="CI465" s="34" t="s">
        <v>121</v>
      </c>
      <c r="CJ465" s="34" t="s">
        <v>108</v>
      </c>
      <c r="CK465" s="51">
        <v>1</v>
      </c>
      <c r="CL465" s="51">
        <v>0</v>
      </c>
      <c r="CM465" s="48" t="s">
        <v>3501</v>
      </c>
    </row>
    <row r="466" spans="1:91" ht="100.5" customHeight="1" x14ac:dyDescent="0.25">
      <c r="A466" s="34" t="s">
        <v>3502</v>
      </c>
      <c r="B466" s="34" t="s">
        <v>3503</v>
      </c>
      <c r="C466" s="57">
        <v>34.890842999999698</v>
      </c>
      <c r="D466" s="53">
        <v>-118.285596</v>
      </c>
      <c r="E466" s="53" t="s">
        <v>962</v>
      </c>
      <c r="F466" s="53" t="s">
        <v>3504</v>
      </c>
      <c r="G466" s="53" t="s">
        <v>246</v>
      </c>
      <c r="H466" s="53" t="s">
        <v>231</v>
      </c>
      <c r="I466" s="53" t="s">
        <v>108</v>
      </c>
      <c r="J466" s="53" t="s">
        <v>108</v>
      </c>
      <c r="K466" s="53" t="s">
        <v>2480</v>
      </c>
      <c r="L466" s="53" t="s">
        <v>2119</v>
      </c>
      <c r="M466" s="53" t="s">
        <v>1128</v>
      </c>
      <c r="N466" s="53" t="s">
        <v>261</v>
      </c>
      <c r="O466" s="54" t="s">
        <v>108</v>
      </c>
      <c r="P466" s="53" t="s">
        <v>108</v>
      </c>
      <c r="Q466" s="53" t="s">
        <v>2817</v>
      </c>
      <c r="R466" s="53" t="s">
        <v>108</v>
      </c>
      <c r="S466" s="53" t="s">
        <v>108</v>
      </c>
      <c r="T466" s="53" t="s">
        <v>111</v>
      </c>
      <c r="U466" s="53" t="s">
        <v>112</v>
      </c>
      <c r="V466" s="53" t="s">
        <v>113</v>
      </c>
      <c r="W466" s="53" t="s">
        <v>3505</v>
      </c>
      <c r="X466" s="34" t="s">
        <v>804</v>
      </c>
      <c r="Y466" s="53">
        <v>10.49</v>
      </c>
      <c r="Z466" s="101">
        <v>60</v>
      </c>
      <c r="AA466" s="53">
        <v>230</v>
      </c>
      <c r="AB466" s="53" t="s">
        <v>174</v>
      </c>
      <c r="AC466" s="53" t="s">
        <v>108</v>
      </c>
      <c r="AD466" s="35" t="s">
        <v>2482</v>
      </c>
      <c r="AE466" s="34" t="s">
        <v>3506</v>
      </c>
      <c r="AF466" s="34" t="s">
        <v>3507</v>
      </c>
      <c r="AG466" s="34" t="s">
        <v>117</v>
      </c>
      <c r="AH466" s="53" t="s">
        <v>113</v>
      </c>
      <c r="AI466" s="37" t="s">
        <v>108</v>
      </c>
      <c r="AJ466" s="53" t="s">
        <v>108</v>
      </c>
      <c r="AK466" s="53">
        <v>2024</v>
      </c>
      <c r="AL466" s="53" t="s">
        <v>1312</v>
      </c>
      <c r="AM466" s="53" t="b">
        <v>0</v>
      </c>
      <c r="AN466" s="53" t="s">
        <v>108</v>
      </c>
      <c r="AO466" s="53" t="s">
        <v>108</v>
      </c>
      <c r="AP466" s="53" t="s">
        <v>108</v>
      </c>
      <c r="AQ466" s="53" t="s">
        <v>118</v>
      </c>
      <c r="AR466" s="57" t="s">
        <v>2485</v>
      </c>
      <c r="AS466" s="82">
        <v>46010</v>
      </c>
      <c r="AT466" s="53" t="s">
        <v>108</v>
      </c>
      <c r="AU466" s="53" t="s">
        <v>108</v>
      </c>
      <c r="AV466" s="57" t="s">
        <v>3508</v>
      </c>
      <c r="AW466" s="53" t="s">
        <v>108</v>
      </c>
      <c r="AX466" s="53" t="s">
        <v>108</v>
      </c>
      <c r="AY466" s="54" t="s">
        <v>108</v>
      </c>
      <c r="AZ466" s="57" t="s">
        <v>109</v>
      </c>
      <c r="BA466" s="53" t="s">
        <v>108</v>
      </c>
      <c r="BB466" s="34" t="s">
        <v>327</v>
      </c>
      <c r="BC466" s="57" t="s">
        <v>714</v>
      </c>
      <c r="BD466" s="82">
        <v>46435</v>
      </c>
      <c r="BE466" s="37">
        <v>47438</v>
      </c>
      <c r="BF466" s="37">
        <v>47416</v>
      </c>
      <c r="BG466" s="53" t="s">
        <v>108</v>
      </c>
      <c r="BH466" s="53" t="s">
        <v>108</v>
      </c>
      <c r="BI466" s="53" t="b">
        <v>0</v>
      </c>
      <c r="BJ466" s="64">
        <v>2873</v>
      </c>
      <c r="BK466" s="41" t="s">
        <v>108</v>
      </c>
      <c r="BL466" s="114">
        <v>3105.78397</v>
      </c>
      <c r="BM466" s="41">
        <v>0</v>
      </c>
      <c r="BN466" s="41">
        <v>0</v>
      </c>
      <c r="BO466" s="41">
        <v>0</v>
      </c>
      <c r="BP466" s="41">
        <v>0</v>
      </c>
      <c r="BQ466" s="41">
        <v>14.55212</v>
      </c>
      <c r="BR466" s="52">
        <v>71.879850000000005</v>
      </c>
      <c r="BS466" s="52">
        <v>243.42</v>
      </c>
      <c r="BT466" s="52">
        <v>733.93200000000002</v>
      </c>
      <c r="BU466" s="52">
        <v>859.7</v>
      </c>
      <c r="BV466" s="52">
        <v>840</v>
      </c>
      <c r="BW466" s="41">
        <v>342.3</v>
      </c>
      <c r="BX466" s="43">
        <v>86.431970000000007</v>
      </c>
      <c r="BY466" s="43">
        <v>26.05518</v>
      </c>
      <c r="BZ466" s="43">
        <v>2.70627</v>
      </c>
      <c r="CA466" s="86" t="s">
        <v>158</v>
      </c>
      <c r="CB466" s="58">
        <v>0</v>
      </c>
      <c r="CC466" s="58">
        <v>0</v>
      </c>
      <c r="CD466" s="58">
        <v>0</v>
      </c>
      <c r="CE466" s="58">
        <v>14.55212</v>
      </c>
      <c r="CF466" s="59">
        <v>71.879850000000005</v>
      </c>
      <c r="CG466" s="53" t="s">
        <v>121</v>
      </c>
      <c r="CH466" s="53" t="s">
        <v>2132</v>
      </c>
      <c r="CI466" s="53" t="s">
        <v>121</v>
      </c>
      <c r="CJ466" s="34" t="s">
        <v>108</v>
      </c>
      <c r="CK466" s="51">
        <v>1</v>
      </c>
      <c r="CL466" s="51">
        <v>0</v>
      </c>
      <c r="CM466" s="48" t="s">
        <v>3509</v>
      </c>
    </row>
    <row r="467" spans="1:91" ht="100.5" customHeight="1" x14ac:dyDescent="0.25">
      <c r="A467" s="34" t="s">
        <v>3510</v>
      </c>
      <c r="B467" s="34" t="s">
        <v>3511</v>
      </c>
      <c r="C467" s="34" t="s">
        <v>3512</v>
      </c>
      <c r="D467" s="75" t="s">
        <v>3513</v>
      </c>
      <c r="E467" s="34" t="s">
        <v>718</v>
      </c>
      <c r="F467" s="34" t="s">
        <v>3514</v>
      </c>
      <c r="G467" s="34" t="s">
        <v>1126</v>
      </c>
      <c r="H467" s="34" t="s">
        <v>231</v>
      </c>
      <c r="I467" s="34" t="s">
        <v>108</v>
      </c>
      <c r="J467" s="34" t="s">
        <v>108</v>
      </c>
      <c r="K467" s="34" t="s">
        <v>2480</v>
      </c>
      <c r="L467" s="34" t="s">
        <v>2119</v>
      </c>
      <c r="M467" s="34" t="s">
        <v>108</v>
      </c>
      <c r="N467" s="34" t="s">
        <v>108</v>
      </c>
      <c r="O467" s="37" t="s">
        <v>108</v>
      </c>
      <c r="P467" s="34" t="s">
        <v>108</v>
      </c>
      <c r="Q467" s="34" t="s">
        <v>2817</v>
      </c>
      <c r="R467" s="34" t="s">
        <v>108</v>
      </c>
      <c r="S467" s="34" t="s">
        <v>108</v>
      </c>
      <c r="T467" s="34" t="s">
        <v>111</v>
      </c>
      <c r="U467" s="34" t="s">
        <v>112</v>
      </c>
      <c r="V467" s="34" t="s">
        <v>113</v>
      </c>
      <c r="W467" s="34" t="s">
        <v>173</v>
      </c>
      <c r="X467" s="34" t="s">
        <v>804</v>
      </c>
      <c r="Y467" s="34" t="s">
        <v>108</v>
      </c>
      <c r="Z467" s="64">
        <v>29.88</v>
      </c>
      <c r="AA467" s="34" t="s">
        <v>108</v>
      </c>
      <c r="AB467" s="34" t="s">
        <v>467</v>
      </c>
      <c r="AC467" s="34" t="s">
        <v>108</v>
      </c>
      <c r="AD467" s="35" t="s">
        <v>3515</v>
      </c>
      <c r="AE467" s="34" t="s">
        <v>3516</v>
      </c>
      <c r="AF467" s="34" t="s">
        <v>3517</v>
      </c>
      <c r="AG467" s="34" t="s">
        <v>117</v>
      </c>
      <c r="AH467" s="34" t="s">
        <v>113</v>
      </c>
      <c r="AI467" s="37" t="s">
        <v>108</v>
      </c>
      <c r="AJ467" s="34" t="s">
        <v>108</v>
      </c>
      <c r="AK467" s="34">
        <v>2024</v>
      </c>
      <c r="AL467" s="34" t="s">
        <v>1312</v>
      </c>
      <c r="AM467" s="34" t="b">
        <v>0</v>
      </c>
      <c r="AN467" s="34" t="s">
        <v>108</v>
      </c>
      <c r="AO467" s="34" t="s">
        <v>108</v>
      </c>
      <c r="AP467" s="34" t="s">
        <v>108</v>
      </c>
      <c r="AQ467" s="34" t="s">
        <v>118</v>
      </c>
      <c r="AR467" s="39" t="s">
        <v>2485</v>
      </c>
      <c r="AS467" s="38">
        <v>46001</v>
      </c>
      <c r="AT467" s="39" t="s">
        <v>2396</v>
      </c>
      <c r="AU467" s="34" t="s">
        <v>108</v>
      </c>
      <c r="AV467" s="39" t="s">
        <v>3518</v>
      </c>
      <c r="AW467" s="34" t="s">
        <v>108</v>
      </c>
      <c r="AX467" s="39" t="s">
        <v>3519</v>
      </c>
      <c r="AY467" s="38">
        <v>46115</v>
      </c>
      <c r="AZ467" s="39" t="s">
        <v>2401</v>
      </c>
      <c r="BA467" s="34" t="s">
        <v>108</v>
      </c>
      <c r="BB467" s="39" t="s">
        <v>136</v>
      </c>
      <c r="BC467" s="34" t="s">
        <v>108</v>
      </c>
      <c r="BD467" s="38">
        <v>46160</v>
      </c>
      <c r="BE467" s="37">
        <v>46357</v>
      </c>
      <c r="BF467" s="38">
        <v>46357</v>
      </c>
      <c r="BG467" s="34" t="s">
        <v>108</v>
      </c>
      <c r="BH467" s="34" t="s">
        <v>108</v>
      </c>
      <c r="BI467" s="39" t="b">
        <v>1</v>
      </c>
      <c r="BJ467" s="64">
        <v>2843</v>
      </c>
      <c r="BK467" s="41" t="s">
        <v>108</v>
      </c>
      <c r="BL467" s="114">
        <v>2482.6960399999998</v>
      </c>
      <c r="BM467" s="42">
        <v>0</v>
      </c>
      <c r="BN467" s="42">
        <v>0</v>
      </c>
      <c r="BO467" s="42">
        <v>0</v>
      </c>
      <c r="BP467" s="42">
        <v>0</v>
      </c>
      <c r="BQ467" s="42">
        <v>19.082080000000001</v>
      </c>
      <c r="BR467" s="43">
        <v>1191.6139599999999</v>
      </c>
      <c r="BS467" s="43">
        <v>325</v>
      </c>
      <c r="BT467" s="42">
        <v>375</v>
      </c>
      <c r="BU467" s="42">
        <v>572</v>
      </c>
      <c r="BV467" s="42">
        <v>0</v>
      </c>
      <c r="BW467" s="42">
        <v>0</v>
      </c>
      <c r="BX467" s="43">
        <v>1210.69604</v>
      </c>
      <c r="BY467" s="43">
        <v>165.55214000000001</v>
      </c>
      <c r="BZ467" s="43">
        <v>40.265279999999997</v>
      </c>
      <c r="CA467" s="34" t="s">
        <v>158</v>
      </c>
      <c r="CB467" s="41">
        <v>0</v>
      </c>
      <c r="CC467" s="41">
        <v>0</v>
      </c>
      <c r="CD467" s="41">
        <v>0</v>
      </c>
      <c r="CE467" s="41">
        <v>19.082080000000001</v>
      </c>
      <c r="CF467" s="52">
        <v>1191.6139599999999</v>
      </c>
      <c r="CG467" s="34" t="s">
        <v>121</v>
      </c>
      <c r="CH467" s="87" t="s">
        <v>2132</v>
      </c>
      <c r="CI467" s="34" t="s">
        <v>121</v>
      </c>
      <c r="CJ467" s="34" t="s">
        <v>108</v>
      </c>
      <c r="CK467" s="51">
        <v>1</v>
      </c>
      <c r="CL467" s="51">
        <v>0</v>
      </c>
      <c r="CM467" s="48"/>
    </row>
    <row r="468" spans="1:91" ht="100.5" customHeight="1" x14ac:dyDescent="0.25">
      <c r="A468" s="34" t="s">
        <v>3520</v>
      </c>
      <c r="B468" s="34" t="s">
        <v>3521</v>
      </c>
      <c r="C468" s="53" t="s">
        <v>3522</v>
      </c>
      <c r="D468" s="57" t="s">
        <v>3523</v>
      </c>
      <c r="E468" s="53" t="s">
        <v>1849</v>
      </c>
      <c r="F468" s="53" t="s">
        <v>3524</v>
      </c>
      <c r="G468" s="53" t="s">
        <v>1126</v>
      </c>
      <c r="H468" s="53" t="s">
        <v>231</v>
      </c>
      <c r="I468" s="53" t="s">
        <v>108</v>
      </c>
      <c r="J468" s="53" t="s">
        <v>108</v>
      </c>
      <c r="K468" s="53" t="s">
        <v>2480</v>
      </c>
      <c r="L468" s="53" t="s">
        <v>2119</v>
      </c>
      <c r="M468" s="53" t="s">
        <v>108</v>
      </c>
      <c r="N468" s="53" t="s">
        <v>108</v>
      </c>
      <c r="O468" s="53" t="s">
        <v>108</v>
      </c>
      <c r="P468" s="53" t="s">
        <v>108</v>
      </c>
      <c r="Q468" s="53" t="s">
        <v>2817</v>
      </c>
      <c r="R468" s="53" t="s">
        <v>108</v>
      </c>
      <c r="S468" s="53" t="s">
        <v>108</v>
      </c>
      <c r="T468" s="53" t="s">
        <v>111</v>
      </c>
      <c r="U468" s="53" t="s">
        <v>112</v>
      </c>
      <c r="V468" s="53" t="s">
        <v>113</v>
      </c>
      <c r="W468" s="53" t="s">
        <v>3497</v>
      </c>
      <c r="X468" s="34" t="s">
        <v>804</v>
      </c>
      <c r="Y468" s="53" t="s">
        <v>108</v>
      </c>
      <c r="Z468" s="101">
        <v>17.13</v>
      </c>
      <c r="AA468" s="53" t="s">
        <v>108</v>
      </c>
      <c r="AB468" s="53" t="s">
        <v>467</v>
      </c>
      <c r="AC468" s="53" t="s">
        <v>108</v>
      </c>
      <c r="AD468" s="35" t="s">
        <v>2482</v>
      </c>
      <c r="AE468" s="34" t="s">
        <v>554</v>
      </c>
      <c r="AF468" s="34" t="s">
        <v>3525</v>
      </c>
      <c r="AG468" s="34" t="s">
        <v>117</v>
      </c>
      <c r="AH468" s="53" t="s">
        <v>113</v>
      </c>
      <c r="AI468" s="37" t="s">
        <v>108</v>
      </c>
      <c r="AJ468" s="53" t="s">
        <v>108</v>
      </c>
      <c r="AK468" s="53">
        <v>2024</v>
      </c>
      <c r="AL468" s="53" t="s">
        <v>1312</v>
      </c>
      <c r="AM468" s="53" t="b">
        <v>0</v>
      </c>
      <c r="AN468" s="53" t="s">
        <v>108</v>
      </c>
      <c r="AO468" s="53" t="s">
        <v>108</v>
      </c>
      <c r="AP468" s="53" t="s">
        <v>108</v>
      </c>
      <c r="AQ468" s="53" t="s">
        <v>118</v>
      </c>
      <c r="AR468" s="53" t="s">
        <v>108</v>
      </c>
      <c r="AS468" s="53" t="s">
        <v>108</v>
      </c>
      <c r="AT468" s="53" t="s">
        <v>108</v>
      </c>
      <c r="AU468" s="53" t="s">
        <v>108</v>
      </c>
      <c r="AV468" s="57" t="s">
        <v>3526</v>
      </c>
      <c r="AW468" s="53" t="s">
        <v>108</v>
      </c>
      <c r="AX468" s="53" t="s">
        <v>108</v>
      </c>
      <c r="AY468" s="53" t="s">
        <v>108</v>
      </c>
      <c r="AZ468" s="57" t="s">
        <v>109</v>
      </c>
      <c r="BA468" s="53" t="s">
        <v>108</v>
      </c>
      <c r="BB468" s="34" t="s">
        <v>535</v>
      </c>
      <c r="BC468" s="57" t="s">
        <v>512</v>
      </c>
      <c r="BD468" s="82">
        <v>47423</v>
      </c>
      <c r="BE468" s="37">
        <v>47705</v>
      </c>
      <c r="BF468" s="38">
        <v>47802</v>
      </c>
      <c r="BG468" s="57" t="s">
        <v>108</v>
      </c>
      <c r="BH468" s="53" t="s">
        <v>108</v>
      </c>
      <c r="BI468" s="53" t="b">
        <v>0</v>
      </c>
      <c r="BJ468" s="64">
        <v>6256</v>
      </c>
      <c r="BK468" s="34" t="s">
        <v>108</v>
      </c>
      <c r="BL468" s="113">
        <v>3121.7317200000002</v>
      </c>
      <c r="BM468" s="42">
        <v>0</v>
      </c>
      <c r="BN468" s="42">
        <v>0</v>
      </c>
      <c r="BO468" s="42">
        <v>0</v>
      </c>
      <c r="BP468" s="42">
        <v>0</v>
      </c>
      <c r="BQ468" s="43">
        <v>25.422779999999999</v>
      </c>
      <c r="BR468" s="43">
        <v>23.16094</v>
      </c>
      <c r="BS468" s="43">
        <v>95.164000000000001</v>
      </c>
      <c r="BT468" s="42">
        <v>607.26400000000001</v>
      </c>
      <c r="BU468" s="42">
        <v>366.601</v>
      </c>
      <c r="BV468" s="43">
        <v>725.423</v>
      </c>
      <c r="BW468" s="43">
        <v>710.84900000000005</v>
      </c>
      <c r="BX468" s="43">
        <v>48.58372</v>
      </c>
      <c r="BY468" s="43">
        <v>11.719659999999999</v>
      </c>
      <c r="BZ468" s="43">
        <v>2.22607</v>
      </c>
      <c r="CA468" s="53" t="s">
        <v>158</v>
      </c>
      <c r="CB468" s="58">
        <v>0</v>
      </c>
      <c r="CC468" s="58">
        <v>0</v>
      </c>
      <c r="CD468" s="58">
        <v>0</v>
      </c>
      <c r="CE468" s="59">
        <v>25.422779999999999</v>
      </c>
      <c r="CF468" s="59">
        <v>23.16094</v>
      </c>
      <c r="CG468" s="53" t="s">
        <v>121</v>
      </c>
      <c r="CH468" s="53" t="s">
        <v>2132</v>
      </c>
      <c r="CI468" s="53" t="s">
        <v>121</v>
      </c>
      <c r="CJ468" s="34" t="s">
        <v>108</v>
      </c>
      <c r="CK468" s="47">
        <v>1</v>
      </c>
      <c r="CL468" s="47">
        <v>0</v>
      </c>
      <c r="CM468" s="48" t="s">
        <v>3527</v>
      </c>
    </row>
    <row r="469" spans="1:91" ht="100.5" customHeight="1" x14ac:dyDescent="0.25">
      <c r="A469" s="34" t="s">
        <v>3528</v>
      </c>
      <c r="B469" s="34" t="s">
        <v>3529</v>
      </c>
      <c r="C469" s="34">
        <v>34.000481000000001</v>
      </c>
      <c r="D469" s="34">
        <v>-117.67926900000001</v>
      </c>
      <c r="E469" s="34" t="s">
        <v>3530</v>
      </c>
      <c r="F469" s="34" t="s">
        <v>3531</v>
      </c>
      <c r="G469" s="34" t="s">
        <v>246</v>
      </c>
      <c r="H469" s="34" t="s">
        <v>231</v>
      </c>
      <c r="I469" s="34" t="s">
        <v>108</v>
      </c>
      <c r="J469" s="34" t="s">
        <v>108</v>
      </c>
      <c r="K469" s="34" t="s">
        <v>2480</v>
      </c>
      <c r="L469" s="34" t="s">
        <v>2119</v>
      </c>
      <c r="M469" s="34" t="s">
        <v>1128</v>
      </c>
      <c r="N469" s="34" t="s">
        <v>261</v>
      </c>
      <c r="O469" s="37" t="s">
        <v>108</v>
      </c>
      <c r="P469" s="34" t="s">
        <v>108</v>
      </c>
      <c r="Q469" s="34" t="s">
        <v>2817</v>
      </c>
      <c r="R469" s="34" t="s">
        <v>108</v>
      </c>
      <c r="S469" s="34" t="s">
        <v>108</v>
      </c>
      <c r="T469" s="34" t="s">
        <v>111</v>
      </c>
      <c r="U469" s="34" t="s">
        <v>112</v>
      </c>
      <c r="V469" s="34" t="s">
        <v>113</v>
      </c>
      <c r="W469" s="34" t="s">
        <v>3532</v>
      </c>
      <c r="X469" s="34" t="s">
        <v>804</v>
      </c>
      <c r="Y469" s="34">
        <v>0.6</v>
      </c>
      <c r="Z469" s="64">
        <v>10</v>
      </c>
      <c r="AA469" s="34">
        <v>230</v>
      </c>
      <c r="AB469" s="34" t="s">
        <v>174</v>
      </c>
      <c r="AC469" s="34" t="s">
        <v>108</v>
      </c>
      <c r="AD469" s="35" t="s">
        <v>3533</v>
      </c>
      <c r="AE469" s="34" t="s">
        <v>3534</v>
      </c>
      <c r="AF469" s="34" t="s">
        <v>3535</v>
      </c>
      <c r="AG469" s="34" t="s">
        <v>117</v>
      </c>
      <c r="AH469" s="34" t="s">
        <v>113</v>
      </c>
      <c r="AI469" s="37" t="s">
        <v>108</v>
      </c>
      <c r="AJ469" s="34" t="s">
        <v>108</v>
      </c>
      <c r="AK469" s="34">
        <v>2024</v>
      </c>
      <c r="AL469" s="34" t="s">
        <v>1312</v>
      </c>
      <c r="AM469" s="34" t="b">
        <v>0</v>
      </c>
      <c r="AN469" s="34" t="s">
        <v>108</v>
      </c>
      <c r="AO469" s="34" t="s">
        <v>108</v>
      </c>
      <c r="AP469" s="34" t="s">
        <v>108</v>
      </c>
      <c r="AQ469" s="34" t="s">
        <v>118</v>
      </c>
      <c r="AR469" s="34" t="s">
        <v>108</v>
      </c>
      <c r="AS469" s="37" t="s">
        <v>108</v>
      </c>
      <c r="AT469" s="34" t="s">
        <v>108</v>
      </c>
      <c r="AU469" s="34" t="s">
        <v>108</v>
      </c>
      <c r="AV469" s="39" t="s">
        <v>3492</v>
      </c>
      <c r="AW469" s="34" t="s">
        <v>108</v>
      </c>
      <c r="AX469" s="34" t="s">
        <v>108</v>
      </c>
      <c r="AY469" s="37" t="s">
        <v>108</v>
      </c>
      <c r="AZ469" s="39" t="s">
        <v>109</v>
      </c>
      <c r="BA469" s="34" t="s">
        <v>108</v>
      </c>
      <c r="BB469" s="39" t="s">
        <v>535</v>
      </c>
      <c r="BC469" s="39" t="s">
        <v>512</v>
      </c>
      <c r="BD469" s="38">
        <v>46640</v>
      </c>
      <c r="BE469" s="37">
        <v>47209</v>
      </c>
      <c r="BF469" s="38">
        <v>46759</v>
      </c>
      <c r="BG469" s="39" t="s">
        <v>108</v>
      </c>
      <c r="BH469" s="34" t="s">
        <v>108</v>
      </c>
      <c r="BI469" s="34" t="b">
        <v>0</v>
      </c>
      <c r="BJ469" s="64">
        <v>2843</v>
      </c>
      <c r="BK469" s="41" t="s">
        <v>108</v>
      </c>
      <c r="BL469" s="114">
        <v>2371.5547700000002</v>
      </c>
      <c r="BM469" s="42">
        <v>0</v>
      </c>
      <c r="BN469" s="42">
        <v>0</v>
      </c>
      <c r="BO469" s="42">
        <v>0</v>
      </c>
      <c r="BP469" s="42">
        <v>0</v>
      </c>
      <c r="BQ469" s="43">
        <v>37.768169999999998</v>
      </c>
      <c r="BR469" s="43">
        <v>102.05759999999999</v>
      </c>
      <c r="BS469" s="42">
        <v>336.61200000000002</v>
      </c>
      <c r="BT469" s="43">
        <v>436.97199999999998</v>
      </c>
      <c r="BU469" s="43">
        <v>484.45499999999998</v>
      </c>
      <c r="BV469" s="42">
        <v>150</v>
      </c>
      <c r="BW469" s="42">
        <v>823.69</v>
      </c>
      <c r="BX469" s="43">
        <v>139.82577000000001</v>
      </c>
      <c r="BY469" s="43">
        <v>16.669519999999999</v>
      </c>
      <c r="BZ469" s="43">
        <v>6.5932700000000004</v>
      </c>
      <c r="CA469" s="34" t="s">
        <v>158</v>
      </c>
      <c r="CB469" s="41">
        <v>0</v>
      </c>
      <c r="CC469" s="41">
        <v>0</v>
      </c>
      <c r="CD469" s="41">
        <v>0</v>
      </c>
      <c r="CE469" s="52">
        <v>37.768169999999998</v>
      </c>
      <c r="CF469" s="52">
        <v>102.05759999999999</v>
      </c>
      <c r="CG469" s="34" t="s">
        <v>121</v>
      </c>
      <c r="CH469" s="87" t="s">
        <v>2132</v>
      </c>
      <c r="CI469" s="34" t="s">
        <v>121</v>
      </c>
      <c r="CJ469" s="34" t="s">
        <v>108</v>
      </c>
      <c r="CK469" s="51">
        <v>1</v>
      </c>
      <c r="CL469" s="51">
        <v>0</v>
      </c>
      <c r="CM469" s="48" t="s">
        <v>3536</v>
      </c>
    </row>
    <row r="470" spans="1:91" ht="100.5" customHeight="1" x14ac:dyDescent="0.25">
      <c r="A470" s="34" t="s">
        <v>3537</v>
      </c>
      <c r="B470" s="34" t="s">
        <v>3538</v>
      </c>
      <c r="C470" s="39">
        <v>34.006943999999699</v>
      </c>
      <c r="D470" s="34">
        <v>-117.94666700000001</v>
      </c>
      <c r="E470" s="34" t="s">
        <v>789</v>
      </c>
      <c r="F470" s="34" t="s">
        <v>3539</v>
      </c>
      <c r="G470" s="34" t="s">
        <v>246</v>
      </c>
      <c r="H470" s="34" t="s">
        <v>231</v>
      </c>
      <c r="I470" s="34" t="s">
        <v>108</v>
      </c>
      <c r="J470" s="34" t="s">
        <v>108</v>
      </c>
      <c r="K470" s="34" t="s">
        <v>2480</v>
      </c>
      <c r="L470" s="34" t="s">
        <v>2119</v>
      </c>
      <c r="M470" s="34" t="s">
        <v>1128</v>
      </c>
      <c r="N470" s="34" t="s">
        <v>261</v>
      </c>
      <c r="O470" s="37" t="s">
        <v>108</v>
      </c>
      <c r="P470" s="34" t="s">
        <v>108</v>
      </c>
      <c r="Q470" s="34" t="s">
        <v>2817</v>
      </c>
      <c r="R470" s="34" t="s">
        <v>108</v>
      </c>
      <c r="S470" s="34" t="s">
        <v>108</v>
      </c>
      <c r="T470" s="34" t="s">
        <v>111</v>
      </c>
      <c r="U470" s="34" t="s">
        <v>112</v>
      </c>
      <c r="V470" s="34" t="s">
        <v>113</v>
      </c>
      <c r="W470" s="34" t="s">
        <v>3540</v>
      </c>
      <c r="X470" s="34" t="s">
        <v>804</v>
      </c>
      <c r="Y470" s="34">
        <v>0.1</v>
      </c>
      <c r="Z470" s="64">
        <v>15.5</v>
      </c>
      <c r="AA470" s="34">
        <v>230</v>
      </c>
      <c r="AB470" s="34" t="s">
        <v>174</v>
      </c>
      <c r="AC470" s="34" t="s">
        <v>108</v>
      </c>
      <c r="AD470" s="35" t="s">
        <v>3541</v>
      </c>
      <c r="AE470" s="34" t="s">
        <v>3542</v>
      </c>
      <c r="AF470" s="34" t="s">
        <v>3543</v>
      </c>
      <c r="AG470" s="34" t="s">
        <v>117</v>
      </c>
      <c r="AH470" s="34" t="s">
        <v>113</v>
      </c>
      <c r="AI470" s="37" t="s">
        <v>108</v>
      </c>
      <c r="AJ470" s="34" t="s">
        <v>108</v>
      </c>
      <c r="AK470" s="34">
        <v>2024</v>
      </c>
      <c r="AL470" s="34" t="s">
        <v>1312</v>
      </c>
      <c r="AM470" s="34" t="b">
        <v>0</v>
      </c>
      <c r="AN470" s="34" t="s">
        <v>108</v>
      </c>
      <c r="AO470" s="34" t="s">
        <v>108</v>
      </c>
      <c r="AP470" s="34" t="s">
        <v>108</v>
      </c>
      <c r="AQ470" s="34" t="s">
        <v>118</v>
      </c>
      <c r="AR470" s="34" t="s">
        <v>108</v>
      </c>
      <c r="AS470" s="37" t="s">
        <v>108</v>
      </c>
      <c r="AT470" s="34" t="s">
        <v>108</v>
      </c>
      <c r="AU470" s="34" t="s">
        <v>108</v>
      </c>
      <c r="AV470" s="34" t="s">
        <v>108</v>
      </c>
      <c r="AW470" s="34" t="s">
        <v>108</v>
      </c>
      <c r="AX470" s="34" t="s">
        <v>108</v>
      </c>
      <c r="AY470" s="37" t="s">
        <v>108</v>
      </c>
      <c r="AZ470" s="34" t="s">
        <v>120</v>
      </c>
      <c r="BA470" s="34" t="s">
        <v>108</v>
      </c>
      <c r="BB470" s="34" t="s">
        <v>136</v>
      </c>
      <c r="BC470" s="34" t="s">
        <v>512</v>
      </c>
      <c r="BD470" s="38">
        <v>46160</v>
      </c>
      <c r="BE470" s="37">
        <v>47209</v>
      </c>
      <c r="BF470" s="38">
        <v>46357</v>
      </c>
      <c r="BG470" s="39" t="s">
        <v>108</v>
      </c>
      <c r="BH470" s="34" t="s">
        <v>108</v>
      </c>
      <c r="BI470" s="39" t="b">
        <v>1</v>
      </c>
      <c r="BJ470" s="64">
        <v>5651</v>
      </c>
      <c r="BK470" s="41" t="s">
        <v>108</v>
      </c>
      <c r="BL470" s="114">
        <v>4661.9839199999997</v>
      </c>
      <c r="BM470" s="42">
        <v>0</v>
      </c>
      <c r="BN470" s="42">
        <v>0</v>
      </c>
      <c r="BO470" s="42">
        <v>0</v>
      </c>
      <c r="BP470" s="42">
        <v>0</v>
      </c>
      <c r="BQ470" s="42">
        <v>41.56626</v>
      </c>
      <c r="BR470" s="43">
        <v>639.03265999999996</v>
      </c>
      <c r="BS470" s="43">
        <v>2981.3850000000002</v>
      </c>
      <c r="BT470" s="42">
        <v>1000</v>
      </c>
      <c r="BU470" s="42">
        <v>0</v>
      </c>
      <c r="BV470" s="42">
        <v>0</v>
      </c>
      <c r="BW470" s="42">
        <v>0</v>
      </c>
      <c r="BX470" s="43">
        <v>680.59892000000002</v>
      </c>
      <c r="BY470" s="43">
        <v>33.769820000000003</v>
      </c>
      <c r="BZ470" s="43">
        <v>11.702529999999999</v>
      </c>
      <c r="CA470" s="34" t="s">
        <v>158</v>
      </c>
      <c r="CB470" s="41">
        <v>0</v>
      </c>
      <c r="CC470" s="41">
        <v>0</v>
      </c>
      <c r="CD470" s="41">
        <v>0</v>
      </c>
      <c r="CE470" s="41">
        <v>41.56626</v>
      </c>
      <c r="CF470" s="52">
        <v>639.03265999999996</v>
      </c>
      <c r="CG470" s="34" t="s">
        <v>121</v>
      </c>
      <c r="CH470" s="87" t="s">
        <v>2132</v>
      </c>
      <c r="CI470" s="34" t="s">
        <v>121</v>
      </c>
      <c r="CJ470" s="34" t="s">
        <v>108</v>
      </c>
      <c r="CK470" s="51">
        <v>1</v>
      </c>
      <c r="CL470" s="51">
        <v>0</v>
      </c>
      <c r="CM470" s="48" t="s">
        <v>3544</v>
      </c>
    </row>
    <row r="471" spans="1:91" ht="100.5" customHeight="1" x14ac:dyDescent="0.25">
      <c r="A471" s="34" t="s">
        <v>3545</v>
      </c>
      <c r="B471" s="34" t="s">
        <v>3546</v>
      </c>
      <c r="C471" s="34" t="s">
        <v>3547</v>
      </c>
      <c r="D471" s="75" t="s">
        <v>3548</v>
      </c>
      <c r="E471" s="34" t="s">
        <v>962</v>
      </c>
      <c r="F471" s="34" t="s">
        <v>3549</v>
      </c>
      <c r="G471" s="34" t="s">
        <v>1126</v>
      </c>
      <c r="H471" s="34" t="s">
        <v>231</v>
      </c>
      <c r="I471" s="34" t="s">
        <v>108</v>
      </c>
      <c r="J471" s="34" t="s">
        <v>108</v>
      </c>
      <c r="K471" s="34" t="s">
        <v>2480</v>
      </c>
      <c r="L471" s="34" t="s">
        <v>2119</v>
      </c>
      <c r="M471" s="34" t="s">
        <v>108</v>
      </c>
      <c r="N471" s="34" t="s">
        <v>108</v>
      </c>
      <c r="O471" s="37" t="s">
        <v>108</v>
      </c>
      <c r="P471" s="34" t="s">
        <v>108</v>
      </c>
      <c r="Q471" s="34" t="s">
        <v>2817</v>
      </c>
      <c r="R471" s="34" t="s">
        <v>108</v>
      </c>
      <c r="S471" s="34" t="s">
        <v>108</v>
      </c>
      <c r="T471" s="34" t="s">
        <v>111</v>
      </c>
      <c r="U471" s="34" t="s">
        <v>112</v>
      </c>
      <c r="V471" s="34" t="s">
        <v>113</v>
      </c>
      <c r="W471" s="34" t="s">
        <v>3550</v>
      </c>
      <c r="X471" s="34" t="s">
        <v>804</v>
      </c>
      <c r="Y471" s="34" t="s">
        <v>108</v>
      </c>
      <c r="Z471" s="64">
        <v>133.79</v>
      </c>
      <c r="AA471" s="34" t="s">
        <v>108</v>
      </c>
      <c r="AB471" s="34" t="s">
        <v>294</v>
      </c>
      <c r="AC471" s="34" t="s">
        <v>108</v>
      </c>
      <c r="AD471" s="35" t="s">
        <v>3551</v>
      </c>
      <c r="AE471" s="34" t="s">
        <v>3552</v>
      </c>
      <c r="AF471" s="34" t="s">
        <v>3553</v>
      </c>
      <c r="AG471" s="34" t="s">
        <v>117</v>
      </c>
      <c r="AH471" s="34" t="s">
        <v>113</v>
      </c>
      <c r="AI471" s="37" t="s">
        <v>108</v>
      </c>
      <c r="AJ471" s="34" t="s">
        <v>108</v>
      </c>
      <c r="AK471" s="34">
        <v>2024</v>
      </c>
      <c r="AL471" s="34" t="s">
        <v>1312</v>
      </c>
      <c r="AM471" s="34" t="b">
        <v>0</v>
      </c>
      <c r="AN471" s="34" t="s">
        <v>108</v>
      </c>
      <c r="AO471" s="34" t="s">
        <v>108</v>
      </c>
      <c r="AP471" s="34" t="s">
        <v>108</v>
      </c>
      <c r="AQ471" s="34" t="s">
        <v>118</v>
      </c>
      <c r="AR471" s="39" t="s">
        <v>1353</v>
      </c>
      <c r="AS471" s="38">
        <v>46043</v>
      </c>
      <c r="AT471" s="39" t="s">
        <v>2396</v>
      </c>
      <c r="AU471" s="39" t="s">
        <v>2397</v>
      </c>
      <c r="AV471" s="39" t="s">
        <v>2897</v>
      </c>
      <c r="AW471" s="39" t="s">
        <v>1198</v>
      </c>
      <c r="AX471" s="34" t="s">
        <v>108</v>
      </c>
      <c r="AY471" s="37" t="s">
        <v>108</v>
      </c>
      <c r="AZ471" s="39" t="s">
        <v>109</v>
      </c>
      <c r="BA471" s="34" t="s">
        <v>108</v>
      </c>
      <c r="BB471" s="34" t="s">
        <v>327</v>
      </c>
      <c r="BC471" s="39" t="s">
        <v>512</v>
      </c>
      <c r="BD471" s="37">
        <v>46568</v>
      </c>
      <c r="BE471" s="37">
        <v>47209</v>
      </c>
      <c r="BF471" s="38">
        <v>46681</v>
      </c>
      <c r="BG471" s="39" t="s">
        <v>108</v>
      </c>
      <c r="BH471" s="34" t="s">
        <v>108</v>
      </c>
      <c r="BI471" s="39" t="b">
        <v>1</v>
      </c>
      <c r="BJ471" s="64">
        <v>2775</v>
      </c>
      <c r="BK471" s="41" t="s">
        <v>108</v>
      </c>
      <c r="BL471" s="114">
        <v>2310.3464199999999</v>
      </c>
      <c r="BM471" s="42">
        <v>0</v>
      </c>
      <c r="BN471" s="42">
        <v>0</v>
      </c>
      <c r="BO471" s="42">
        <v>0</v>
      </c>
      <c r="BP471" s="42">
        <v>0</v>
      </c>
      <c r="BQ471" s="43">
        <v>34.582569999999997</v>
      </c>
      <c r="BR471" s="43">
        <v>110.64885</v>
      </c>
      <c r="BS471" s="43">
        <v>496.98899999999998</v>
      </c>
      <c r="BT471" s="43">
        <v>458.2</v>
      </c>
      <c r="BU471" s="43">
        <v>316.98099999999999</v>
      </c>
      <c r="BV471" s="42">
        <v>88.771000000000001</v>
      </c>
      <c r="BW471" s="43">
        <v>804.17399999999998</v>
      </c>
      <c r="BX471" s="43">
        <v>145.23142000000001</v>
      </c>
      <c r="BY471" s="43">
        <v>16.13083</v>
      </c>
      <c r="BZ471" s="42">
        <v>0</v>
      </c>
      <c r="CA471" s="34" t="s">
        <v>158</v>
      </c>
      <c r="CB471" s="41">
        <v>0</v>
      </c>
      <c r="CC471" s="41">
        <v>0</v>
      </c>
      <c r="CD471" s="41">
        <v>0</v>
      </c>
      <c r="CE471" s="52">
        <v>34.582569999999997</v>
      </c>
      <c r="CF471" s="52">
        <v>110.64885</v>
      </c>
      <c r="CG471" s="34" t="s">
        <v>121</v>
      </c>
      <c r="CH471" s="87" t="s">
        <v>2132</v>
      </c>
      <c r="CI471" s="34" t="s">
        <v>121</v>
      </c>
      <c r="CJ471" s="34" t="s">
        <v>108</v>
      </c>
      <c r="CK471" s="51">
        <v>1</v>
      </c>
      <c r="CL471" s="51">
        <v>0</v>
      </c>
      <c r="CM471" s="48" t="s">
        <v>3554</v>
      </c>
    </row>
    <row r="472" spans="1:91" ht="100.5" customHeight="1" x14ac:dyDescent="0.25">
      <c r="A472" s="34" t="s">
        <v>3555</v>
      </c>
      <c r="B472" s="34" t="s">
        <v>3556</v>
      </c>
      <c r="C472" s="34" t="s">
        <v>3557</v>
      </c>
      <c r="D472" s="34" t="s">
        <v>3558</v>
      </c>
      <c r="E472" s="34" t="s">
        <v>3559</v>
      </c>
      <c r="F472" s="34" t="s">
        <v>3560</v>
      </c>
      <c r="G472" s="34" t="s">
        <v>1126</v>
      </c>
      <c r="H472" s="34" t="s">
        <v>231</v>
      </c>
      <c r="I472" s="34" t="s">
        <v>108</v>
      </c>
      <c r="J472" s="34" t="s">
        <v>108</v>
      </c>
      <c r="K472" s="34" t="s">
        <v>2480</v>
      </c>
      <c r="L472" s="34" t="s">
        <v>2119</v>
      </c>
      <c r="M472" s="34" t="s">
        <v>108</v>
      </c>
      <c r="N472" s="34" t="s">
        <v>108</v>
      </c>
      <c r="O472" s="37" t="s">
        <v>108</v>
      </c>
      <c r="P472" s="34" t="s">
        <v>108</v>
      </c>
      <c r="Q472" s="34" t="s">
        <v>2817</v>
      </c>
      <c r="R472" s="34" t="s">
        <v>108</v>
      </c>
      <c r="S472" s="34" t="s">
        <v>108</v>
      </c>
      <c r="T472" s="34" t="s">
        <v>111</v>
      </c>
      <c r="U472" s="34" t="s">
        <v>112</v>
      </c>
      <c r="V472" s="34" t="s">
        <v>113</v>
      </c>
      <c r="W472" s="34" t="s">
        <v>3561</v>
      </c>
      <c r="X472" s="34" t="s">
        <v>804</v>
      </c>
      <c r="Y472" s="34">
        <v>0.5</v>
      </c>
      <c r="Z472" s="64">
        <v>78.97</v>
      </c>
      <c r="AA472" s="34" t="s">
        <v>3562</v>
      </c>
      <c r="AB472" s="34" t="s">
        <v>1013</v>
      </c>
      <c r="AC472" s="34" t="s">
        <v>108</v>
      </c>
      <c r="AD472" s="35" t="s">
        <v>3563</v>
      </c>
      <c r="AE472" s="34" t="s">
        <v>3564</v>
      </c>
      <c r="AF472" s="34" t="s">
        <v>3565</v>
      </c>
      <c r="AG472" s="34" t="s">
        <v>117</v>
      </c>
      <c r="AH472" s="34" t="s">
        <v>113</v>
      </c>
      <c r="AI472" s="37" t="s">
        <v>108</v>
      </c>
      <c r="AJ472" s="34" t="s">
        <v>108</v>
      </c>
      <c r="AK472" s="34">
        <v>2024</v>
      </c>
      <c r="AL472" s="34" t="s">
        <v>1312</v>
      </c>
      <c r="AM472" s="34" t="b">
        <v>0</v>
      </c>
      <c r="AN472" s="34" t="s">
        <v>108</v>
      </c>
      <c r="AO472" s="34" t="s">
        <v>108</v>
      </c>
      <c r="AP472" s="34" t="s">
        <v>108</v>
      </c>
      <c r="AQ472" s="34" t="s">
        <v>118</v>
      </c>
      <c r="AR472" s="39" t="s">
        <v>1353</v>
      </c>
      <c r="AS472" s="38">
        <v>46093</v>
      </c>
      <c r="AT472" s="39" t="s">
        <v>1195</v>
      </c>
      <c r="AU472" s="34" t="s">
        <v>108</v>
      </c>
      <c r="AV472" s="39" t="s">
        <v>3566</v>
      </c>
      <c r="AW472" s="34" t="s">
        <v>108</v>
      </c>
      <c r="AX472" s="34" t="s">
        <v>108</v>
      </c>
      <c r="AY472" s="37" t="s">
        <v>108</v>
      </c>
      <c r="AZ472" s="39" t="s">
        <v>109</v>
      </c>
      <c r="BA472" s="34" t="s">
        <v>108</v>
      </c>
      <c r="BB472" s="34" t="s">
        <v>535</v>
      </c>
      <c r="BC472" s="34" t="s">
        <v>512</v>
      </c>
      <c r="BD472" s="38">
        <v>47331</v>
      </c>
      <c r="BE472" s="37">
        <v>47574</v>
      </c>
      <c r="BF472" s="37">
        <v>47574</v>
      </c>
      <c r="BG472" s="34" t="s">
        <v>108</v>
      </c>
      <c r="BH472" s="34" t="s">
        <v>108</v>
      </c>
      <c r="BI472" s="34" t="b">
        <v>0</v>
      </c>
      <c r="BJ472" s="64">
        <v>3703</v>
      </c>
      <c r="BK472" s="41" t="s">
        <v>108</v>
      </c>
      <c r="BL472" s="114">
        <v>5735.9015200000003</v>
      </c>
      <c r="BM472" s="41">
        <v>0</v>
      </c>
      <c r="BN472" s="41">
        <v>0</v>
      </c>
      <c r="BO472" s="41">
        <v>0</v>
      </c>
      <c r="BP472" s="41">
        <v>0</v>
      </c>
      <c r="BQ472" s="52">
        <v>5.8141299999999996</v>
      </c>
      <c r="BR472" s="52">
        <v>25.568390000000001</v>
      </c>
      <c r="BS472" s="52">
        <v>73.134</v>
      </c>
      <c r="BT472" s="41">
        <v>185.33500000000001</v>
      </c>
      <c r="BU472" s="41">
        <v>1135.3430000000001</v>
      </c>
      <c r="BV472" s="52">
        <v>2235.3139999999999</v>
      </c>
      <c r="BW472" s="52">
        <v>512.20299999999997</v>
      </c>
      <c r="BX472" s="43">
        <v>31.38252</v>
      </c>
      <c r="BY472" s="43">
        <v>12.2728</v>
      </c>
      <c r="BZ472" s="42">
        <v>0</v>
      </c>
      <c r="CA472" s="34" t="s">
        <v>158</v>
      </c>
      <c r="CB472" s="41">
        <v>0</v>
      </c>
      <c r="CC472" s="41">
        <v>0</v>
      </c>
      <c r="CD472" s="41">
        <v>0</v>
      </c>
      <c r="CE472" s="52">
        <v>5.8141299999999996</v>
      </c>
      <c r="CF472" s="52">
        <v>25.568390000000001</v>
      </c>
      <c r="CG472" s="34" t="s">
        <v>121</v>
      </c>
      <c r="CH472" s="45" t="s">
        <v>2132</v>
      </c>
      <c r="CI472" s="34" t="s">
        <v>121</v>
      </c>
      <c r="CJ472" s="34" t="s">
        <v>108</v>
      </c>
      <c r="CK472" s="51">
        <v>1</v>
      </c>
      <c r="CL472" s="51">
        <v>0</v>
      </c>
      <c r="CM472" s="48" t="s">
        <v>3567</v>
      </c>
    </row>
    <row r="473" spans="1:91" ht="100.5" customHeight="1" x14ac:dyDescent="0.25">
      <c r="A473" s="34" t="s">
        <v>3568</v>
      </c>
      <c r="B473" s="34" t="s">
        <v>3569</v>
      </c>
      <c r="C473" s="39">
        <v>34.303359999999799</v>
      </c>
      <c r="D473" s="34">
        <v>-119.18528000000001</v>
      </c>
      <c r="E473" s="34" t="s">
        <v>1676</v>
      </c>
      <c r="F473" s="34" t="s">
        <v>3570</v>
      </c>
      <c r="G473" s="34" t="s">
        <v>710</v>
      </c>
      <c r="H473" s="34" t="s">
        <v>231</v>
      </c>
      <c r="I473" s="34" t="s">
        <v>108</v>
      </c>
      <c r="J473" s="34" t="s">
        <v>108</v>
      </c>
      <c r="K473" s="34" t="s">
        <v>142</v>
      </c>
      <c r="L473" s="34" t="s">
        <v>129</v>
      </c>
      <c r="M473" s="34" t="s">
        <v>108</v>
      </c>
      <c r="N473" s="34" t="s">
        <v>108</v>
      </c>
      <c r="O473" s="37">
        <v>45907</v>
      </c>
      <c r="P473" s="34">
        <v>68</v>
      </c>
      <c r="Q473" s="34" t="s">
        <v>292</v>
      </c>
      <c r="R473" s="34" t="s">
        <v>108</v>
      </c>
      <c r="S473" s="34" t="s">
        <v>108</v>
      </c>
      <c r="T473" s="34" t="s">
        <v>350</v>
      </c>
      <c r="U473" s="34" t="s">
        <v>112</v>
      </c>
      <c r="V473" s="34" t="s">
        <v>113</v>
      </c>
      <c r="W473" s="34" t="s">
        <v>108</v>
      </c>
      <c r="X473" s="34" t="s">
        <v>1774</v>
      </c>
      <c r="Y473" s="34" t="s">
        <v>108</v>
      </c>
      <c r="Z473" s="64">
        <v>11.8</v>
      </c>
      <c r="AA473" s="34" t="s">
        <v>108</v>
      </c>
      <c r="AB473" s="34" t="s">
        <v>1678</v>
      </c>
      <c r="AC473" s="34" t="s">
        <v>108</v>
      </c>
      <c r="AD473" s="68" t="s">
        <v>2482</v>
      </c>
      <c r="AE473" s="34" t="s">
        <v>3571</v>
      </c>
      <c r="AF473" s="34" t="s">
        <v>3572</v>
      </c>
      <c r="AG473" s="34" t="s">
        <v>117</v>
      </c>
      <c r="AH473" s="34" t="s">
        <v>118</v>
      </c>
      <c r="AI473" s="37">
        <v>43186</v>
      </c>
      <c r="AJ473" s="34" t="s">
        <v>366</v>
      </c>
      <c r="AK473" s="39">
        <v>2018</v>
      </c>
      <c r="AL473" s="34" t="s">
        <v>108</v>
      </c>
      <c r="AM473" s="34" t="b">
        <v>0</v>
      </c>
      <c r="AN473" s="34" t="s">
        <v>108</v>
      </c>
      <c r="AO473" s="34" t="s">
        <v>108</v>
      </c>
      <c r="AP473" s="34" t="s">
        <v>108</v>
      </c>
      <c r="AQ473" s="34" t="s">
        <v>113</v>
      </c>
      <c r="AR473" s="34" t="s">
        <v>108</v>
      </c>
      <c r="AS473" s="37" t="s">
        <v>108</v>
      </c>
      <c r="AT473" s="34" t="s">
        <v>108</v>
      </c>
      <c r="AU473" s="34" t="s">
        <v>108</v>
      </c>
      <c r="AV473" s="34" t="s">
        <v>108</v>
      </c>
      <c r="AW473" s="34" t="s">
        <v>108</v>
      </c>
      <c r="AX473" s="34" t="s">
        <v>108</v>
      </c>
      <c r="AY473" s="37" t="s">
        <v>108</v>
      </c>
      <c r="AZ473" s="34" t="s">
        <v>120</v>
      </c>
      <c r="BA473" s="34" t="s">
        <v>108</v>
      </c>
      <c r="BB473" s="34" t="s">
        <v>136</v>
      </c>
      <c r="BC473" s="34" t="s">
        <v>108</v>
      </c>
      <c r="BD473" s="38">
        <v>46295</v>
      </c>
      <c r="BE473" s="37">
        <v>45444</v>
      </c>
      <c r="BF473" s="37">
        <v>46843</v>
      </c>
      <c r="BG473" s="34" t="s">
        <v>312</v>
      </c>
      <c r="BH473" s="34" t="s">
        <v>108</v>
      </c>
      <c r="BI473" s="34" t="b">
        <v>0</v>
      </c>
      <c r="BJ473" s="64">
        <v>6106</v>
      </c>
      <c r="BK473" s="41" t="s">
        <v>108</v>
      </c>
      <c r="BL473" s="114">
        <v>5403.5828397109999</v>
      </c>
      <c r="BM473" s="41">
        <v>0</v>
      </c>
      <c r="BN473" s="41">
        <v>0</v>
      </c>
      <c r="BO473" s="41">
        <v>0</v>
      </c>
      <c r="BP473" s="52">
        <v>1.38666</v>
      </c>
      <c r="BQ473" s="52">
        <v>241.31932</v>
      </c>
      <c r="BR473" s="52">
        <v>-13.997310000000001</v>
      </c>
      <c r="BS473" s="52">
        <v>1062.3850508400001</v>
      </c>
      <c r="BT473" s="52">
        <v>2437.6466260000002</v>
      </c>
      <c r="BU473" s="52">
        <v>1674.8424928710001</v>
      </c>
      <c r="BV473" s="41">
        <v>0</v>
      </c>
      <c r="BW473" s="41">
        <v>0</v>
      </c>
      <c r="BX473" s="43">
        <v>228.70867000000001</v>
      </c>
      <c r="BY473" s="43">
        <v>78.526570000000007</v>
      </c>
      <c r="BZ473" s="43">
        <v>5.6006299999999998</v>
      </c>
      <c r="CA473" s="34" t="s">
        <v>167</v>
      </c>
      <c r="CB473" s="41">
        <v>0</v>
      </c>
      <c r="CC473" s="41">
        <v>0</v>
      </c>
      <c r="CD473" s="52">
        <v>1.38666</v>
      </c>
      <c r="CE473" s="52">
        <v>241.31932</v>
      </c>
      <c r="CF473" s="52">
        <v>-13.997310000000001</v>
      </c>
      <c r="CG473" s="34" t="s">
        <v>121</v>
      </c>
      <c r="CH473" s="34" t="s">
        <v>121</v>
      </c>
      <c r="CI473" s="34" t="s">
        <v>121</v>
      </c>
      <c r="CJ473" s="34" t="s">
        <v>108</v>
      </c>
      <c r="CK473" s="51">
        <v>1</v>
      </c>
      <c r="CL473" s="51">
        <v>0</v>
      </c>
      <c r="CM473" s="51" t="s">
        <v>3573</v>
      </c>
    </row>
    <row r="474" spans="1:91" ht="100.5" customHeight="1" x14ac:dyDescent="0.25">
      <c r="A474" s="34" t="s">
        <v>3574</v>
      </c>
      <c r="B474" s="34" t="s">
        <v>3575</v>
      </c>
      <c r="C474" s="34">
        <v>34.85595</v>
      </c>
      <c r="D474" s="34">
        <v>-118.43537000000001</v>
      </c>
      <c r="E474" s="34" t="s">
        <v>962</v>
      </c>
      <c r="F474" s="34" t="s">
        <v>3576</v>
      </c>
      <c r="G474" s="34" t="s">
        <v>457</v>
      </c>
      <c r="H474" s="34" t="s">
        <v>231</v>
      </c>
      <c r="I474" s="34" t="s">
        <v>108</v>
      </c>
      <c r="J474" s="34" t="s">
        <v>108</v>
      </c>
      <c r="K474" s="34" t="s">
        <v>2480</v>
      </c>
      <c r="L474" s="34" t="s">
        <v>2119</v>
      </c>
      <c r="M474" s="34" t="s">
        <v>108</v>
      </c>
      <c r="N474" s="34" t="s">
        <v>108</v>
      </c>
      <c r="O474" s="37" t="s">
        <v>108</v>
      </c>
      <c r="P474" s="34" t="s">
        <v>108</v>
      </c>
      <c r="Q474" s="34" t="s">
        <v>2817</v>
      </c>
      <c r="R474" s="34" t="s">
        <v>108</v>
      </c>
      <c r="S474" s="34" t="s">
        <v>108</v>
      </c>
      <c r="T474" s="34" t="s">
        <v>111</v>
      </c>
      <c r="U474" s="34" t="s">
        <v>112</v>
      </c>
      <c r="V474" s="34" t="s">
        <v>113</v>
      </c>
      <c r="W474" s="34" t="s">
        <v>413</v>
      </c>
      <c r="X474" s="34" t="s">
        <v>804</v>
      </c>
      <c r="Y474" s="34" t="s">
        <v>108</v>
      </c>
      <c r="Z474" s="64">
        <v>92</v>
      </c>
      <c r="AA474" s="34" t="s">
        <v>108</v>
      </c>
      <c r="AB474" s="34" t="s">
        <v>294</v>
      </c>
      <c r="AC474" s="34" t="s">
        <v>108</v>
      </c>
      <c r="AD474" s="35" t="s">
        <v>3577</v>
      </c>
      <c r="AE474" s="34" t="s">
        <v>3578</v>
      </c>
      <c r="AF474" s="34" t="s">
        <v>3579</v>
      </c>
      <c r="AG474" s="34" t="s">
        <v>117</v>
      </c>
      <c r="AH474" s="34" t="s">
        <v>113</v>
      </c>
      <c r="AI474" s="37" t="s">
        <v>108</v>
      </c>
      <c r="AJ474" s="34" t="s">
        <v>108</v>
      </c>
      <c r="AK474" s="34">
        <v>2023</v>
      </c>
      <c r="AL474" s="34" t="s">
        <v>2498</v>
      </c>
      <c r="AM474" s="34" t="b">
        <v>0</v>
      </c>
      <c r="AN474" s="34" t="s">
        <v>108</v>
      </c>
      <c r="AO474" s="34" t="s">
        <v>108</v>
      </c>
      <c r="AP474" s="34" t="s">
        <v>108</v>
      </c>
      <c r="AQ474" s="34" t="s">
        <v>118</v>
      </c>
      <c r="AR474" s="34" t="s">
        <v>108</v>
      </c>
      <c r="AS474" s="37" t="s">
        <v>108</v>
      </c>
      <c r="AT474" s="34" t="s">
        <v>2396</v>
      </c>
      <c r="AU474" s="34" t="s">
        <v>108</v>
      </c>
      <c r="AV474" s="34" t="s">
        <v>108</v>
      </c>
      <c r="AW474" s="34" t="s">
        <v>108</v>
      </c>
      <c r="AX474" s="34" t="s">
        <v>108</v>
      </c>
      <c r="AY474" s="37" t="s">
        <v>108</v>
      </c>
      <c r="AZ474" s="34" t="s">
        <v>120</v>
      </c>
      <c r="BA474" s="34" t="s">
        <v>108</v>
      </c>
      <c r="BB474" s="34" t="s">
        <v>135</v>
      </c>
      <c r="BC474" s="39" t="s">
        <v>108</v>
      </c>
      <c r="BD474" s="37">
        <v>45554</v>
      </c>
      <c r="BE474" s="37">
        <v>45519</v>
      </c>
      <c r="BF474" s="37">
        <v>45807</v>
      </c>
      <c r="BG474" s="34" t="s">
        <v>861</v>
      </c>
      <c r="BH474" s="34" t="s">
        <v>108</v>
      </c>
      <c r="BI474" s="39" t="b">
        <v>0</v>
      </c>
      <c r="BJ474" s="64">
        <v>981</v>
      </c>
      <c r="BK474" s="41" t="s">
        <v>108</v>
      </c>
      <c r="BL474" s="114">
        <v>438.56412999999998</v>
      </c>
      <c r="BM474" s="41">
        <v>0</v>
      </c>
      <c r="BN474" s="41">
        <v>0</v>
      </c>
      <c r="BO474" s="41">
        <v>0</v>
      </c>
      <c r="BP474" s="41">
        <v>103.47580000000001</v>
      </c>
      <c r="BQ474" s="41">
        <v>123.06336</v>
      </c>
      <c r="BR474" s="52">
        <v>212.02497</v>
      </c>
      <c r="BS474" s="41">
        <v>0</v>
      </c>
      <c r="BT474" s="41">
        <v>0</v>
      </c>
      <c r="BU474" s="41">
        <v>0</v>
      </c>
      <c r="BV474" s="41">
        <v>0</v>
      </c>
      <c r="BW474" s="41">
        <v>0</v>
      </c>
      <c r="BX474" s="42">
        <v>2.0000000000000002E-5</v>
      </c>
      <c r="BY474" s="42">
        <v>2.0000000000000002E-5</v>
      </c>
      <c r="BZ474" s="42">
        <v>0</v>
      </c>
      <c r="CA474" s="34" t="s">
        <v>1733</v>
      </c>
      <c r="CB474" s="41">
        <v>0</v>
      </c>
      <c r="CC474" s="41">
        <v>0</v>
      </c>
      <c r="CD474" s="41">
        <v>103.47580000000001</v>
      </c>
      <c r="CE474" s="41">
        <v>-103.47578</v>
      </c>
      <c r="CF474" s="41">
        <v>0</v>
      </c>
      <c r="CG474" s="34" t="s">
        <v>121</v>
      </c>
      <c r="CH474" s="45" t="s">
        <v>2132</v>
      </c>
      <c r="CI474" s="34" t="s">
        <v>121</v>
      </c>
      <c r="CJ474" s="34" t="s">
        <v>108</v>
      </c>
      <c r="CK474" s="51">
        <v>1</v>
      </c>
      <c r="CL474" s="51">
        <v>0</v>
      </c>
      <c r="CM474" s="51" t="s">
        <v>453</v>
      </c>
    </row>
    <row r="475" spans="1:91" ht="100.5" customHeight="1" x14ac:dyDescent="0.25">
      <c r="A475" s="34" t="s">
        <v>3580</v>
      </c>
      <c r="B475" s="34" t="s">
        <v>3581</v>
      </c>
      <c r="C475" s="39">
        <v>33.817059999999699</v>
      </c>
      <c r="D475" s="34">
        <v>-116.36914</v>
      </c>
      <c r="E475" s="34" t="s">
        <v>3582</v>
      </c>
      <c r="F475" s="34" t="s">
        <v>3583</v>
      </c>
      <c r="G475" s="34" t="s">
        <v>457</v>
      </c>
      <c r="H475" s="34" t="s">
        <v>163</v>
      </c>
      <c r="I475" s="34" t="s">
        <v>108</v>
      </c>
      <c r="J475" s="34" t="s">
        <v>108</v>
      </c>
      <c r="K475" s="34" t="s">
        <v>128</v>
      </c>
      <c r="L475" s="34" t="s">
        <v>990</v>
      </c>
      <c r="M475" s="34" t="s">
        <v>991</v>
      </c>
      <c r="N475" s="34" t="s">
        <v>108</v>
      </c>
      <c r="O475" s="37">
        <v>45144</v>
      </c>
      <c r="P475" s="34" t="s">
        <v>108</v>
      </c>
      <c r="Q475" s="34" t="s">
        <v>605</v>
      </c>
      <c r="R475" s="34" t="s">
        <v>108</v>
      </c>
      <c r="S475" s="34" t="s">
        <v>108</v>
      </c>
      <c r="T475" s="34" t="s">
        <v>111</v>
      </c>
      <c r="U475" s="34" t="s">
        <v>112</v>
      </c>
      <c r="V475" s="34" t="s">
        <v>113</v>
      </c>
      <c r="W475" s="34" t="s">
        <v>413</v>
      </c>
      <c r="X475" s="39" t="s">
        <v>374</v>
      </c>
      <c r="Y475" s="34" t="s">
        <v>108</v>
      </c>
      <c r="Z475" s="64">
        <v>16.25</v>
      </c>
      <c r="AA475" s="34" t="s">
        <v>108</v>
      </c>
      <c r="AB475" s="34" t="s">
        <v>2305</v>
      </c>
      <c r="AC475" s="34" t="s">
        <v>108</v>
      </c>
      <c r="AD475" s="35" t="s">
        <v>3584</v>
      </c>
      <c r="AE475" s="34" t="s">
        <v>3585</v>
      </c>
      <c r="AF475" s="34" t="s">
        <v>3586</v>
      </c>
      <c r="AG475" s="34" t="s">
        <v>117</v>
      </c>
      <c r="AH475" s="34" t="s">
        <v>118</v>
      </c>
      <c r="AI475" s="49">
        <v>44812</v>
      </c>
      <c r="AJ475" s="34" t="s">
        <v>119</v>
      </c>
      <c r="AK475" s="34">
        <v>2022</v>
      </c>
      <c r="AL475" s="34" t="s">
        <v>108</v>
      </c>
      <c r="AM475" s="34" t="b">
        <v>0</v>
      </c>
      <c r="AN475" s="34" t="s">
        <v>108</v>
      </c>
      <c r="AO475" s="34" t="s">
        <v>108</v>
      </c>
      <c r="AP475" s="34" t="s">
        <v>108</v>
      </c>
      <c r="AQ475" s="34" t="s">
        <v>113</v>
      </c>
      <c r="AR475" s="34" t="s">
        <v>108</v>
      </c>
      <c r="AS475" s="37" t="s">
        <v>108</v>
      </c>
      <c r="AT475" s="34" t="s">
        <v>108</v>
      </c>
      <c r="AU475" s="34" t="s">
        <v>108</v>
      </c>
      <c r="AV475" s="34" t="s">
        <v>108</v>
      </c>
      <c r="AW475" s="34" t="s">
        <v>108</v>
      </c>
      <c r="AX475" s="34" t="s">
        <v>108</v>
      </c>
      <c r="AY475" s="37" t="s">
        <v>108</v>
      </c>
      <c r="AZ475" s="34" t="s">
        <v>120</v>
      </c>
      <c r="BA475" s="34" t="s">
        <v>108</v>
      </c>
      <c r="BB475" s="34" t="s">
        <v>135</v>
      </c>
      <c r="BC475" s="39" t="s">
        <v>108</v>
      </c>
      <c r="BD475" s="37">
        <v>45166</v>
      </c>
      <c r="BE475" s="37">
        <v>45291</v>
      </c>
      <c r="BF475" s="37">
        <v>45320</v>
      </c>
      <c r="BG475" s="34" t="s">
        <v>108</v>
      </c>
      <c r="BH475" s="34" t="s">
        <v>108</v>
      </c>
      <c r="BI475" s="39" t="b">
        <v>0</v>
      </c>
      <c r="BJ475" s="64">
        <v>662</v>
      </c>
      <c r="BK475" s="41" t="s">
        <v>108</v>
      </c>
      <c r="BL475" s="114">
        <v>1766.13408</v>
      </c>
      <c r="BM475" s="41">
        <v>0</v>
      </c>
      <c r="BN475" s="41">
        <v>0</v>
      </c>
      <c r="BO475" s="41">
        <v>12.829980000000001</v>
      </c>
      <c r="BP475" s="41">
        <v>1606.39294</v>
      </c>
      <c r="BQ475" s="52">
        <v>138.84953999999999</v>
      </c>
      <c r="BR475" s="52">
        <v>8.0046199999999992</v>
      </c>
      <c r="BS475" s="52">
        <v>5.7000000000000002E-2</v>
      </c>
      <c r="BT475" s="41">
        <v>0</v>
      </c>
      <c r="BU475" s="41">
        <v>0</v>
      </c>
      <c r="BV475" s="41">
        <v>0</v>
      </c>
      <c r="BW475" s="41">
        <v>0</v>
      </c>
      <c r="BX475" s="42">
        <v>0</v>
      </c>
      <c r="BY475" s="43">
        <v>262.83681999999999</v>
      </c>
      <c r="BZ475" s="43">
        <v>49.406019999999998</v>
      </c>
      <c r="CA475" s="34" t="s">
        <v>437</v>
      </c>
      <c r="CB475" s="41">
        <v>0</v>
      </c>
      <c r="CC475" s="41">
        <v>12.829980000000001</v>
      </c>
      <c r="CD475" s="41">
        <v>1583.50631</v>
      </c>
      <c r="CE475" s="41">
        <v>136.06155000000001</v>
      </c>
      <c r="CF475" s="41">
        <v>7.8620900000000002</v>
      </c>
      <c r="CG475" s="34" t="s">
        <v>121</v>
      </c>
      <c r="CH475" s="45" t="s">
        <v>121</v>
      </c>
      <c r="CI475" s="34" t="s">
        <v>121</v>
      </c>
      <c r="CJ475" s="34" t="s">
        <v>108</v>
      </c>
      <c r="CK475" s="51">
        <v>1</v>
      </c>
      <c r="CL475" s="51">
        <v>0</v>
      </c>
      <c r="CM475" s="51" t="s">
        <v>3587</v>
      </c>
    </row>
    <row r="476" spans="1:91" ht="100.5" customHeight="1" x14ac:dyDescent="0.25">
      <c r="A476" s="34" t="s">
        <v>3588</v>
      </c>
      <c r="B476" s="34" t="s">
        <v>3589</v>
      </c>
      <c r="C476" s="39">
        <v>34.086399999999898</v>
      </c>
      <c r="D476" s="34">
        <v>-117.5274</v>
      </c>
      <c r="E476" s="34" t="s">
        <v>290</v>
      </c>
      <c r="F476" s="34" t="s">
        <v>3590</v>
      </c>
      <c r="G476" s="34" t="s">
        <v>371</v>
      </c>
      <c r="H476" s="34" t="s">
        <v>163</v>
      </c>
      <c r="I476" s="34" t="s">
        <v>108</v>
      </c>
      <c r="J476" s="34" t="s">
        <v>108</v>
      </c>
      <c r="K476" s="34" t="s">
        <v>128</v>
      </c>
      <c r="L476" s="34" t="s">
        <v>373</v>
      </c>
      <c r="M476" s="34" t="s">
        <v>108</v>
      </c>
      <c r="N476" s="34" t="s">
        <v>108</v>
      </c>
      <c r="O476" s="37">
        <v>45904</v>
      </c>
      <c r="P476" s="34">
        <v>58</v>
      </c>
      <c r="Q476" s="34" t="s">
        <v>3326</v>
      </c>
      <c r="R476" s="34" t="s">
        <v>108</v>
      </c>
      <c r="S476" s="34" t="s">
        <v>108</v>
      </c>
      <c r="T476" s="34" t="s">
        <v>111</v>
      </c>
      <c r="U476" s="34" t="s">
        <v>112</v>
      </c>
      <c r="V476" s="34" t="s">
        <v>113</v>
      </c>
      <c r="W476" s="34" t="s">
        <v>3497</v>
      </c>
      <c r="X476" s="39" t="s">
        <v>374</v>
      </c>
      <c r="Y476" s="34" t="s">
        <v>108</v>
      </c>
      <c r="Z476" s="64">
        <v>26.36</v>
      </c>
      <c r="AA476" s="34" t="s">
        <v>108</v>
      </c>
      <c r="AB476" s="34" t="s">
        <v>174</v>
      </c>
      <c r="AC476" s="34" t="s">
        <v>108</v>
      </c>
      <c r="AD476" s="35" t="s">
        <v>3591</v>
      </c>
      <c r="AE476" s="34" t="s">
        <v>3592</v>
      </c>
      <c r="AF476" s="34" t="s">
        <v>3593</v>
      </c>
      <c r="AG476" s="34" t="s">
        <v>117</v>
      </c>
      <c r="AH476" s="34" t="s">
        <v>118</v>
      </c>
      <c r="AI476" s="49">
        <v>45366</v>
      </c>
      <c r="AJ476" s="34" t="s">
        <v>119</v>
      </c>
      <c r="AK476" s="34">
        <v>2024</v>
      </c>
      <c r="AL476" s="34" t="s">
        <v>108</v>
      </c>
      <c r="AM476" s="34" t="b">
        <v>0</v>
      </c>
      <c r="AN476" s="34" t="s">
        <v>108</v>
      </c>
      <c r="AO476" s="34" t="s">
        <v>108</v>
      </c>
      <c r="AP476" s="34" t="s">
        <v>108</v>
      </c>
      <c r="AQ476" s="34" t="s">
        <v>113</v>
      </c>
      <c r="AR476" s="34" t="s">
        <v>108</v>
      </c>
      <c r="AS476" s="37" t="s">
        <v>108</v>
      </c>
      <c r="AT476" s="34" t="s">
        <v>108</v>
      </c>
      <c r="AU476" s="34" t="s">
        <v>108</v>
      </c>
      <c r="AV476" s="34" t="s">
        <v>108</v>
      </c>
      <c r="AW476" s="34" t="s">
        <v>108</v>
      </c>
      <c r="AX476" s="34" t="s">
        <v>108</v>
      </c>
      <c r="AY476" s="37" t="s">
        <v>108</v>
      </c>
      <c r="AZ476" s="34" t="s">
        <v>120</v>
      </c>
      <c r="BA476" s="34" t="s">
        <v>108</v>
      </c>
      <c r="BB476" s="34" t="s">
        <v>327</v>
      </c>
      <c r="BC476" s="34" t="s">
        <v>512</v>
      </c>
      <c r="BD476" s="37">
        <v>47637</v>
      </c>
      <c r="BE476" s="37">
        <v>47848</v>
      </c>
      <c r="BF476" s="38">
        <v>47662</v>
      </c>
      <c r="BG476" s="34" t="s">
        <v>108</v>
      </c>
      <c r="BH476" s="34" t="s">
        <v>108</v>
      </c>
      <c r="BI476" s="34" t="b">
        <v>0</v>
      </c>
      <c r="BJ476" s="64">
        <v>16501</v>
      </c>
      <c r="BK476" s="41" t="s">
        <v>108</v>
      </c>
      <c r="BL476" s="114">
        <v>3290.1669447999998</v>
      </c>
      <c r="BM476" s="41">
        <v>0</v>
      </c>
      <c r="BN476" s="41">
        <v>0</v>
      </c>
      <c r="BO476" s="41">
        <v>0</v>
      </c>
      <c r="BP476" s="41">
        <v>0</v>
      </c>
      <c r="BQ476" s="52">
        <v>3.8984899999999998</v>
      </c>
      <c r="BR476" s="52">
        <v>373.45443999999998</v>
      </c>
      <c r="BS476" s="52">
        <v>931.47779490000005</v>
      </c>
      <c r="BT476" s="41">
        <v>51.228400000000001</v>
      </c>
      <c r="BU476" s="41">
        <v>663.95460000000003</v>
      </c>
      <c r="BV476" s="52">
        <v>598.96086990000003</v>
      </c>
      <c r="BW476" s="41">
        <v>667.19235000000003</v>
      </c>
      <c r="BX476" s="43">
        <v>358.3306</v>
      </c>
      <c r="BY476" s="43">
        <v>12.461970000000001</v>
      </c>
      <c r="BZ476" s="43">
        <v>1.9763900000000001</v>
      </c>
      <c r="CA476" s="34" t="s">
        <v>158</v>
      </c>
      <c r="CB476" s="41">
        <v>0</v>
      </c>
      <c r="CC476" s="41">
        <v>0</v>
      </c>
      <c r="CD476" s="41">
        <v>0</v>
      </c>
      <c r="CE476" s="52">
        <v>3.8984869999999998</v>
      </c>
      <c r="CF476" s="52">
        <v>354.43211500000001</v>
      </c>
      <c r="CG476" s="34" t="s">
        <v>121</v>
      </c>
      <c r="CH476" s="45" t="s">
        <v>121</v>
      </c>
      <c r="CI476" s="34" t="s">
        <v>121</v>
      </c>
      <c r="CJ476" s="34" t="s">
        <v>108</v>
      </c>
      <c r="CK476" s="51">
        <v>1</v>
      </c>
      <c r="CL476" s="51">
        <v>0</v>
      </c>
      <c r="CM476" s="48" t="s">
        <v>3594</v>
      </c>
    </row>
    <row r="477" spans="1:91" ht="100.5" customHeight="1" x14ac:dyDescent="0.25">
      <c r="A477" s="34" t="s">
        <v>3595</v>
      </c>
      <c r="B477" s="34" t="s">
        <v>3596</v>
      </c>
      <c r="C477" s="34">
        <v>35.037700000000001</v>
      </c>
      <c r="D477" s="39">
        <v>-118.278899999999</v>
      </c>
      <c r="E477" s="34" t="s">
        <v>3597</v>
      </c>
      <c r="F477" s="34" t="s">
        <v>3598</v>
      </c>
      <c r="G477" s="34" t="s">
        <v>2118</v>
      </c>
      <c r="H477" s="34" t="s">
        <v>163</v>
      </c>
      <c r="I477" s="34" t="s">
        <v>163</v>
      </c>
      <c r="J477" s="34" t="s">
        <v>108</v>
      </c>
      <c r="K477" s="34" t="s">
        <v>128</v>
      </c>
      <c r="L477" s="34" t="s">
        <v>2119</v>
      </c>
      <c r="M477" s="34" t="s">
        <v>2120</v>
      </c>
      <c r="N477" s="34" t="s">
        <v>2121</v>
      </c>
      <c r="O477" s="37">
        <v>45904</v>
      </c>
      <c r="P477" s="34" t="s">
        <v>108</v>
      </c>
      <c r="Q477" s="34" t="s">
        <v>261</v>
      </c>
      <c r="R477" s="34" t="s">
        <v>108</v>
      </c>
      <c r="S477" s="34" t="s">
        <v>108</v>
      </c>
      <c r="T477" s="34" t="s">
        <v>111</v>
      </c>
      <c r="U477" s="34" t="s">
        <v>112</v>
      </c>
      <c r="V477" s="34" t="s">
        <v>113</v>
      </c>
      <c r="W477" s="34" t="s">
        <v>413</v>
      </c>
      <c r="X477" s="34" t="s">
        <v>804</v>
      </c>
      <c r="Y477" s="62" t="s">
        <v>108</v>
      </c>
      <c r="Z477" s="64">
        <v>59.2</v>
      </c>
      <c r="AA477" s="34" t="s">
        <v>108</v>
      </c>
      <c r="AB477" s="34" t="s">
        <v>3599</v>
      </c>
      <c r="AC477" s="34" t="s">
        <v>108</v>
      </c>
      <c r="AD477" s="68" t="s">
        <v>2482</v>
      </c>
      <c r="AE477" s="39" t="s">
        <v>554</v>
      </c>
      <c r="AF477" s="34" t="s">
        <v>3600</v>
      </c>
      <c r="AG477" s="34" t="s">
        <v>117</v>
      </c>
      <c r="AH477" s="39" t="b">
        <v>0</v>
      </c>
      <c r="AI477" s="69" t="s">
        <v>108</v>
      </c>
      <c r="AJ477" s="39" t="s">
        <v>108</v>
      </c>
      <c r="AK477" s="34">
        <v>2023</v>
      </c>
      <c r="AL477" s="39">
        <v>2023</v>
      </c>
      <c r="AM477" s="34" t="b">
        <v>0</v>
      </c>
      <c r="AN477" s="34" t="s">
        <v>108</v>
      </c>
      <c r="AO477" s="34" t="s">
        <v>108</v>
      </c>
      <c r="AP477" s="34" t="s">
        <v>108</v>
      </c>
      <c r="AQ477" s="34" t="s">
        <v>118</v>
      </c>
      <c r="AR477" s="34" t="s">
        <v>108</v>
      </c>
      <c r="AS477" s="37" t="s">
        <v>108</v>
      </c>
      <c r="AT477" s="34" t="s">
        <v>108</v>
      </c>
      <c r="AU477" s="34" t="s">
        <v>108</v>
      </c>
      <c r="AV477" s="34" t="s">
        <v>108</v>
      </c>
      <c r="AW477" s="34" t="s">
        <v>108</v>
      </c>
      <c r="AX477" s="34" t="s">
        <v>108</v>
      </c>
      <c r="AY477" s="37" t="s">
        <v>108</v>
      </c>
      <c r="AZ477" s="34" t="s">
        <v>120</v>
      </c>
      <c r="BA477" s="34" t="s">
        <v>108</v>
      </c>
      <c r="BB477" s="39" t="s">
        <v>327</v>
      </c>
      <c r="BC477" s="39" t="s">
        <v>512</v>
      </c>
      <c r="BD477" s="37">
        <v>46391</v>
      </c>
      <c r="BE477" s="37">
        <v>46037</v>
      </c>
      <c r="BF477" s="38">
        <v>46752</v>
      </c>
      <c r="BG477" s="39" t="s">
        <v>422</v>
      </c>
      <c r="BH477" s="34" t="s">
        <v>108</v>
      </c>
      <c r="BI477" s="39" t="b">
        <v>1</v>
      </c>
      <c r="BJ477" s="64">
        <v>865</v>
      </c>
      <c r="BK477" s="41" t="s">
        <v>108</v>
      </c>
      <c r="BL477" s="114">
        <v>731.0972064</v>
      </c>
      <c r="BM477" s="41">
        <v>0</v>
      </c>
      <c r="BN477" s="41">
        <v>0</v>
      </c>
      <c r="BO477" s="41">
        <v>0</v>
      </c>
      <c r="BP477" s="41">
        <v>0</v>
      </c>
      <c r="BQ477" s="41">
        <v>0</v>
      </c>
      <c r="BR477" s="52">
        <v>10.38552</v>
      </c>
      <c r="BS477" s="52">
        <v>359.97818640000003</v>
      </c>
      <c r="BT477" s="52">
        <v>155.8725</v>
      </c>
      <c r="BU477" s="52">
        <v>71.256</v>
      </c>
      <c r="BV477" s="52">
        <v>133.60499999999999</v>
      </c>
      <c r="BW477" s="41">
        <v>0</v>
      </c>
      <c r="BX477" s="43">
        <v>10.38552</v>
      </c>
      <c r="BY477" s="43">
        <v>4.7702299999999997</v>
      </c>
      <c r="BZ477" s="42">
        <v>0</v>
      </c>
      <c r="CA477" s="34">
        <v>2025</v>
      </c>
      <c r="CB477" s="41">
        <v>0</v>
      </c>
      <c r="CC477" s="41">
        <v>0</v>
      </c>
      <c r="CD477" s="41">
        <v>0</v>
      </c>
      <c r="CE477" s="41">
        <v>0</v>
      </c>
      <c r="CF477" s="52">
        <v>10.38552</v>
      </c>
      <c r="CG477" s="34" t="s">
        <v>121</v>
      </c>
      <c r="CH477" s="34" t="s">
        <v>121</v>
      </c>
      <c r="CI477" s="34" t="s">
        <v>121</v>
      </c>
      <c r="CJ477" s="34" t="s">
        <v>108</v>
      </c>
      <c r="CK477" s="51">
        <v>1</v>
      </c>
      <c r="CL477" s="51">
        <v>0</v>
      </c>
      <c r="CM477" s="48" t="s">
        <v>3601</v>
      </c>
    </row>
    <row r="478" spans="1:91" ht="100.5" customHeight="1" x14ac:dyDescent="0.25">
      <c r="A478" s="34" t="s">
        <v>3602</v>
      </c>
      <c r="B478" s="34" t="s">
        <v>3603</v>
      </c>
      <c r="C478" s="34">
        <v>34.110733000000003</v>
      </c>
      <c r="D478" s="34">
        <v>-117.977299</v>
      </c>
      <c r="E478" s="34" t="s">
        <v>718</v>
      </c>
      <c r="F478" s="34" t="s">
        <v>3604</v>
      </c>
      <c r="G478" s="34" t="s">
        <v>1126</v>
      </c>
      <c r="H478" s="34" t="s">
        <v>231</v>
      </c>
      <c r="I478" s="34" t="s">
        <v>108</v>
      </c>
      <c r="J478" s="34" t="s">
        <v>108</v>
      </c>
      <c r="K478" s="34" t="s">
        <v>2480</v>
      </c>
      <c r="L478" s="34" t="s">
        <v>2119</v>
      </c>
      <c r="M478" s="34" t="s">
        <v>108</v>
      </c>
      <c r="N478" s="34" t="s">
        <v>108</v>
      </c>
      <c r="O478" s="37" t="s">
        <v>108</v>
      </c>
      <c r="P478" s="34" t="s">
        <v>108</v>
      </c>
      <c r="Q478" s="34" t="s">
        <v>2817</v>
      </c>
      <c r="R478" s="34" t="s">
        <v>108</v>
      </c>
      <c r="S478" s="34" t="s">
        <v>108</v>
      </c>
      <c r="T478" s="34" t="s">
        <v>111</v>
      </c>
      <c r="U478" s="34" t="s">
        <v>112</v>
      </c>
      <c r="V478" s="34" t="s">
        <v>113</v>
      </c>
      <c r="W478" s="34" t="s">
        <v>450</v>
      </c>
      <c r="X478" s="34" t="s">
        <v>804</v>
      </c>
      <c r="Y478" s="62">
        <v>9.4700000000000006E-2</v>
      </c>
      <c r="Z478" s="65">
        <v>63.506500000000003</v>
      </c>
      <c r="AA478" s="34">
        <v>230</v>
      </c>
      <c r="AB478" s="34" t="s">
        <v>174</v>
      </c>
      <c r="AC478" s="34" t="s">
        <v>108</v>
      </c>
      <c r="AD478" s="35" t="s">
        <v>2482</v>
      </c>
      <c r="AE478" s="34" t="s">
        <v>3605</v>
      </c>
      <c r="AF478" s="34" t="s">
        <v>3606</v>
      </c>
      <c r="AG478" s="34" t="s">
        <v>117</v>
      </c>
      <c r="AH478" s="34" t="s">
        <v>113</v>
      </c>
      <c r="AI478" s="69" t="s">
        <v>108</v>
      </c>
      <c r="AJ478" s="39" t="s">
        <v>108</v>
      </c>
      <c r="AK478" s="34">
        <v>2025</v>
      </c>
      <c r="AL478" s="34" t="s">
        <v>3055</v>
      </c>
      <c r="AM478" s="34" t="b">
        <v>0</v>
      </c>
      <c r="AN478" s="34" t="s">
        <v>108</v>
      </c>
      <c r="AO478" s="34" t="s">
        <v>108</v>
      </c>
      <c r="AP478" s="34" t="s">
        <v>108</v>
      </c>
      <c r="AQ478" s="34" t="s">
        <v>118</v>
      </c>
      <c r="AR478" s="34" t="s">
        <v>108</v>
      </c>
      <c r="AS478" s="37" t="s">
        <v>108</v>
      </c>
      <c r="AT478" s="34" t="s">
        <v>108</v>
      </c>
      <c r="AU478" s="34" t="s">
        <v>108</v>
      </c>
      <c r="AV478" s="39" t="s">
        <v>3176</v>
      </c>
      <c r="AW478" s="34" t="s">
        <v>108</v>
      </c>
      <c r="AX478" s="34" t="s">
        <v>108</v>
      </c>
      <c r="AY478" s="37" t="s">
        <v>108</v>
      </c>
      <c r="AZ478" s="39" t="s">
        <v>109</v>
      </c>
      <c r="BA478" s="34" t="s">
        <v>108</v>
      </c>
      <c r="BB478" s="34" t="s">
        <v>535</v>
      </c>
      <c r="BC478" s="34" t="s">
        <v>108</v>
      </c>
      <c r="BD478" s="38">
        <v>47879</v>
      </c>
      <c r="BE478" s="37">
        <v>47843</v>
      </c>
      <c r="BF478" s="38">
        <v>47935</v>
      </c>
      <c r="BG478" s="34" t="s">
        <v>108</v>
      </c>
      <c r="BH478" s="34" t="s">
        <v>108</v>
      </c>
      <c r="BI478" s="34" t="b">
        <v>0</v>
      </c>
      <c r="BJ478" s="64">
        <v>16560</v>
      </c>
      <c r="BK478" s="41" t="s">
        <v>108</v>
      </c>
      <c r="BL478" s="114">
        <v>3081.8969999999999</v>
      </c>
      <c r="BM478" s="41">
        <v>0</v>
      </c>
      <c r="BN478" s="41">
        <v>0</v>
      </c>
      <c r="BO478" s="41">
        <v>0</v>
      </c>
      <c r="BP478" s="41">
        <v>0</v>
      </c>
      <c r="BQ478" s="41">
        <v>0</v>
      </c>
      <c r="BR478" s="41">
        <v>0</v>
      </c>
      <c r="BS478" s="41">
        <v>3.2</v>
      </c>
      <c r="BT478" s="41">
        <v>3.2</v>
      </c>
      <c r="BU478" s="41">
        <v>503.2</v>
      </c>
      <c r="BV478" s="41">
        <v>1003.2</v>
      </c>
      <c r="BW478" s="41">
        <v>1253.2</v>
      </c>
      <c r="BX478" s="42">
        <v>0</v>
      </c>
      <c r="BY478" s="42">
        <v>0</v>
      </c>
      <c r="BZ478" s="42">
        <v>0</v>
      </c>
      <c r="CA478" s="34" t="s">
        <v>108</v>
      </c>
      <c r="CB478" s="41">
        <v>0</v>
      </c>
      <c r="CC478" s="41">
        <v>0</v>
      </c>
      <c r="CD478" s="41">
        <v>0</v>
      </c>
      <c r="CE478" s="41">
        <v>0</v>
      </c>
      <c r="CF478" s="41">
        <v>0</v>
      </c>
      <c r="CG478" s="34" t="s">
        <v>121</v>
      </c>
      <c r="CH478" s="34" t="s">
        <v>2132</v>
      </c>
      <c r="CI478" s="34" t="s">
        <v>121</v>
      </c>
      <c r="CJ478" s="34" t="s">
        <v>108</v>
      </c>
      <c r="CK478" s="51">
        <v>1</v>
      </c>
      <c r="CL478" s="51">
        <v>0</v>
      </c>
      <c r="CM478" s="48" t="s">
        <v>3607</v>
      </c>
    </row>
    <row r="479" spans="1:91" ht="100.5" customHeight="1" x14ac:dyDescent="0.25">
      <c r="A479" s="34" t="s">
        <v>3608</v>
      </c>
      <c r="B479" s="34" t="s">
        <v>3609</v>
      </c>
      <c r="C479" s="39">
        <v>36.299940999999798</v>
      </c>
      <c r="D479" s="34">
        <v>-119.245707</v>
      </c>
      <c r="E479" s="34" t="s">
        <v>619</v>
      </c>
      <c r="F479" s="34" t="s">
        <v>3610</v>
      </c>
      <c r="G479" s="34" t="s">
        <v>1126</v>
      </c>
      <c r="H479" s="34" t="s">
        <v>231</v>
      </c>
      <c r="I479" s="34" t="s">
        <v>108</v>
      </c>
      <c r="J479" s="34" t="s">
        <v>108</v>
      </c>
      <c r="K479" s="34" t="s">
        <v>2480</v>
      </c>
      <c r="L479" s="34" t="s">
        <v>2119</v>
      </c>
      <c r="M479" s="34" t="s">
        <v>108</v>
      </c>
      <c r="N479" s="34" t="s">
        <v>108</v>
      </c>
      <c r="O479" s="37" t="s">
        <v>108</v>
      </c>
      <c r="P479" s="34" t="s">
        <v>108</v>
      </c>
      <c r="Q479" s="34" t="s">
        <v>2817</v>
      </c>
      <c r="R479" s="34" t="s">
        <v>108</v>
      </c>
      <c r="S479" s="34" t="s">
        <v>108</v>
      </c>
      <c r="T479" s="34" t="s">
        <v>111</v>
      </c>
      <c r="U479" s="34" t="s">
        <v>112</v>
      </c>
      <c r="V479" s="34" t="s">
        <v>113</v>
      </c>
      <c r="W479" s="34" t="s">
        <v>621</v>
      </c>
      <c r="X479" s="34" t="s">
        <v>804</v>
      </c>
      <c r="Y479" s="34">
        <v>3</v>
      </c>
      <c r="Z479" s="64" t="s">
        <v>108</v>
      </c>
      <c r="AA479" s="34">
        <v>230</v>
      </c>
      <c r="AB479" s="34" t="s">
        <v>108</v>
      </c>
      <c r="AC479" s="34" t="s">
        <v>108</v>
      </c>
      <c r="AD479" s="35" t="s">
        <v>2482</v>
      </c>
      <c r="AE479" s="34" t="s">
        <v>3611</v>
      </c>
      <c r="AF479" s="34" t="s">
        <v>3612</v>
      </c>
      <c r="AG479" s="34" t="s">
        <v>117</v>
      </c>
      <c r="AH479" s="34" t="s">
        <v>113</v>
      </c>
      <c r="AI479" s="69" t="s">
        <v>108</v>
      </c>
      <c r="AJ479" s="39" t="s">
        <v>108</v>
      </c>
      <c r="AK479" s="34">
        <v>2025</v>
      </c>
      <c r="AL479" s="34" t="s">
        <v>3055</v>
      </c>
      <c r="AM479" s="34" t="b">
        <v>0</v>
      </c>
      <c r="AN479" s="34" t="s">
        <v>108</v>
      </c>
      <c r="AO479" s="34" t="s">
        <v>108</v>
      </c>
      <c r="AP479" s="34" t="s">
        <v>108</v>
      </c>
      <c r="AQ479" s="34" t="s">
        <v>118</v>
      </c>
      <c r="AR479" s="34" t="s">
        <v>108</v>
      </c>
      <c r="AS479" s="37" t="s">
        <v>108</v>
      </c>
      <c r="AT479" s="34" t="s">
        <v>108</v>
      </c>
      <c r="AU479" s="34" t="s">
        <v>108</v>
      </c>
      <c r="AV479" s="39" t="s">
        <v>3613</v>
      </c>
      <c r="AW479" s="34" t="s">
        <v>108</v>
      </c>
      <c r="AX479" s="34" t="s">
        <v>108</v>
      </c>
      <c r="AY479" s="37" t="s">
        <v>108</v>
      </c>
      <c r="AZ479" s="39" t="s">
        <v>109</v>
      </c>
      <c r="BA479" s="34" t="s">
        <v>108</v>
      </c>
      <c r="BB479" s="34" t="s">
        <v>157</v>
      </c>
      <c r="BC479" s="34" t="s">
        <v>108</v>
      </c>
      <c r="BD479" s="37">
        <v>47708</v>
      </c>
      <c r="BE479" s="37">
        <v>47387</v>
      </c>
      <c r="BF479" s="37">
        <v>47764</v>
      </c>
      <c r="BG479" s="39" t="s">
        <v>147</v>
      </c>
      <c r="BH479" s="34" t="s">
        <v>108</v>
      </c>
      <c r="BI479" s="34" t="b">
        <v>0</v>
      </c>
      <c r="BJ479" s="64">
        <v>10255</v>
      </c>
      <c r="BK479" s="41" t="s">
        <v>108</v>
      </c>
      <c r="BL479" s="114">
        <v>3281.5137199999999</v>
      </c>
      <c r="BM479" s="41">
        <v>0</v>
      </c>
      <c r="BN479" s="41">
        <v>0</v>
      </c>
      <c r="BO479" s="41">
        <v>0</v>
      </c>
      <c r="BP479" s="41">
        <v>0</v>
      </c>
      <c r="BQ479" s="41">
        <v>0</v>
      </c>
      <c r="BR479" s="52">
        <v>38.77272</v>
      </c>
      <c r="BS479" s="52">
        <v>300.99400000000003</v>
      </c>
      <c r="BT479" s="41">
        <v>500.62</v>
      </c>
      <c r="BU479" s="41">
        <v>500.62</v>
      </c>
      <c r="BV479" s="52">
        <v>600.24800000000005</v>
      </c>
      <c r="BW479" s="52">
        <v>1340.259</v>
      </c>
      <c r="BX479" s="43">
        <v>38.77272</v>
      </c>
      <c r="BY479" s="43">
        <v>1.9765900000000001</v>
      </c>
      <c r="BZ479" s="43">
        <v>0.69255999999999995</v>
      </c>
      <c r="CA479" s="34">
        <v>2025</v>
      </c>
      <c r="CB479" s="41">
        <v>0</v>
      </c>
      <c r="CC479" s="41">
        <v>0</v>
      </c>
      <c r="CD479" s="41">
        <v>0</v>
      </c>
      <c r="CE479" s="41">
        <v>0</v>
      </c>
      <c r="CF479" s="52">
        <v>38.77272</v>
      </c>
      <c r="CG479" s="34" t="s">
        <v>121</v>
      </c>
      <c r="CH479" s="34" t="s">
        <v>2132</v>
      </c>
      <c r="CI479" s="34" t="s">
        <v>121</v>
      </c>
      <c r="CJ479" s="34" t="s">
        <v>108</v>
      </c>
      <c r="CK479" s="51">
        <v>1</v>
      </c>
      <c r="CL479" s="51">
        <v>0</v>
      </c>
      <c r="CM479" s="48" t="s">
        <v>3614</v>
      </c>
    </row>
    <row r="480" spans="1:91" ht="100.5" customHeight="1" x14ac:dyDescent="0.25">
      <c r="A480" s="34" t="s">
        <v>3615</v>
      </c>
      <c r="B480" s="34" t="s">
        <v>3616</v>
      </c>
      <c r="C480" s="34">
        <v>33.711486000000001</v>
      </c>
      <c r="D480" s="34">
        <v>-117.85036100000001</v>
      </c>
      <c r="E480" s="34" t="s">
        <v>782</v>
      </c>
      <c r="F480" s="34" t="s">
        <v>3617</v>
      </c>
      <c r="G480" s="34" t="s">
        <v>1126</v>
      </c>
      <c r="H480" s="34" t="s">
        <v>231</v>
      </c>
      <c r="I480" s="34" t="s">
        <v>108</v>
      </c>
      <c r="J480" s="34" t="s">
        <v>108</v>
      </c>
      <c r="K480" s="34" t="s">
        <v>2480</v>
      </c>
      <c r="L480" s="34" t="s">
        <v>2119</v>
      </c>
      <c r="M480" s="34" t="s">
        <v>108</v>
      </c>
      <c r="N480" s="34" t="s">
        <v>108</v>
      </c>
      <c r="O480" s="37" t="s">
        <v>108</v>
      </c>
      <c r="P480" s="34" t="s">
        <v>108</v>
      </c>
      <c r="Q480" s="34" t="s">
        <v>2817</v>
      </c>
      <c r="R480" s="34" t="s">
        <v>108</v>
      </c>
      <c r="S480" s="34" t="s">
        <v>108</v>
      </c>
      <c r="T480" s="34" t="s">
        <v>111</v>
      </c>
      <c r="U480" s="34" t="s">
        <v>112</v>
      </c>
      <c r="V480" s="34" t="s">
        <v>113</v>
      </c>
      <c r="W480" s="34" t="s">
        <v>2868</v>
      </c>
      <c r="X480" s="34" t="s">
        <v>804</v>
      </c>
      <c r="Y480" s="34">
        <v>0.1</v>
      </c>
      <c r="Z480" s="64">
        <v>2.8</v>
      </c>
      <c r="AA480" s="34">
        <v>230</v>
      </c>
      <c r="AB480" s="34" t="s">
        <v>174</v>
      </c>
      <c r="AC480" s="34" t="s">
        <v>108</v>
      </c>
      <c r="AD480" s="35" t="s">
        <v>2482</v>
      </c>
      <c r="AE480" s="34" t="s">
        <v>3618</v>
      </c>
      <c r="AF480" s="34" t="s">
        <v>3619</v>
      </c>
      <c r="AG480" s="34" t="s">
        <v>117</v>
      </c>
      <c r="AH480" s="34" t="s">
        <v>113</v>
      </c>
      <c r="AI480" s="69" t="s">
        <v>108</v>
      </c>
      <c r="AJ480" s="39" t="s">
        <v>108</v>
      </c>
      <c r="AK480" s="34">
        <v>2025</v>
      </c>
      <c r="AL480" s="34" t="s">
        <v>3055</v>
      </c>
      <c r="AM480" s="34" t="b">
        <v>0</v>
      </c>
      <c r="AN480" s="34" t="s">
        <v>108</v>
      </c>
      <c r="AO480" s="34" t="s">
        <v>108</v>
      </c>
      <c r="AP480" s="34" t="s">
        <v>108</v>
      </c>
      <c r="AQ480" s="34" t="s">
        <v>118</v>
      </c>
      <c r="AR480" s="34" t="s">
        <v>108</v>
      </c>
      <c r="AS480" s="37" t="s">
        <v>108</v>
      </c>
      <c r="AT480" s="34" t="s">
        <v>108</v>
      </c>
      <c r="AU480" s="34" t="s">
        <v>108</v>
      </c>
      <c r="AV480" s="34" t="s">
        <v>108</v>
      </c>
      <c r="AW480" s="34" t="s">
        <v>108</v>
      </c>
      <c r="AX480" s="34" t="s">
        <v>108</v>
      </c>
      <c r="AY480" s="37" t="s">
        <v>108</v>
      </c>
      <c r="AZ480" s="34" t="s">
        <v>120</v>
      </c>
      <c r="BA480" s="34" t="s">
        <v>108</v>
      </c>
      <c r="BB480" s="34" t="s">
        <v>157</v>
      </c>
      <c r="BC480" s="34" t="s">
        <v>108</v>
      </c>
      <c r="BD480" s="37">
        <v>47708</v>
      </c>
      <c r="BE480" s="37">
        <v>47574</v>
      </c>
      <c r="BF480" s="37">
        <v>47764</v>
      </c>
      <c r="BG480" s="39" t="s">
        <v>147</v>
      </c>
      <c r="BH480" s="34" t="s">
        <v>108</v>
      </c>
      <c r="BI480" s="34" t="b">
        <v>0</v>
      </c>
      <c r="BJ480" s="64">
        <v>11386</v>
      </c>
      <c r="BK480" s="41" t="s">
        <v>108</v>
      </c>
      <c r="BL480" s="114">
        <v>4243.9644799999996</v>
      </c>
      <c r="BM480" s="41">
        <v>0</v>
      </c>
      <c r="BN480" s="41">
        <v>0</v>
      </c>
      <c r="BO480" s="41">
        <v>0</v>
      </c>
      <c r="BP480" s="41">
        <v>0</v>
      </c>
      <c r="BQ480" s="41">
        <v>0</v>
      </c>
      <c r="BR480" s="52">
        <v>2.3424800000000001</v>
      </c>
      <c r="BS480" s="41">
        <v>376.68</v>
      </c>
      <c r="BT480" s="52">
        <v>553.36099999999999</v>
      </c>
      <c r="BU480" s="52">
        <v>553.36099999999999</v>
      </c>
      <c r="BV480" s="41">
        <v>691.70100000000002</v>
      </c>
      <c r="BW480" s="52">
        <v>553.36099999999999</v>
      </c>
      <c r="BX480" s="43">
        <v>2.3424800000000001</v>
      </c>
      <c r="BY480" s="43">
        <v>0.77630999999999994</v>
      </c>
      <c r="BZ480" s="42">
        <v>0</v>
      </c>
      <c r="CA480" s="39">
        <v>2025</v>
      </c>
      <c r="CB480" s="41">
        <v>0</v>
      </c>
      <c r="CC480" s="41">
        <v>0</v>
      </c>
      <c r="CD480" s="41">
        <v>0</v>
      </c>
      <c r="CE480" s="41">
        <v>0</v>
      </c>
      <c r="CF480" s="52">
        <v>2.3424800000000001</v>
      </c>
      <c r="CG480" s="34" t="s">
        <v>121</v>
      </c>
      <c r="CH480" s="34" t="s">
        <v>2132</v>
      </c>
      <c r="CI480" s="34" t="s">
        <v>121</v>
      </c>
      <c r="CJ480" s="34" t="s">
        <v>108</v>
      </c>
      <c r="CK480" s="51">
        <v>1</v>
      </c>
      <c r="CL480" s="51">
        <v>0</v>
      </c>
      <c r="CM480" s="51" t="s">
        <v>453</v>
      </c>
    </row>
    <row r="481" spans="1:91" ht="100.5" customHeight="1" x14ac:dyDescent="0.25">
      <c r="A481" s="34" t="s">
        <v>3620</v>
      </c>
      <c r="B481" s="34" t="s">
        <v>3621</v>
      </c>
      <c r="C481" s="34">
        <v>34.105499000000002</v>
      </c>
      <c r="D481" s="34">
        <v>-117.980498999999</v>
      </c>
      <c r="E481" s="34" t="s">
        <v>718</v>
      </c>
      <c r="F481" s="34" t="s">
        <v>3622</v>
      </c>
      <c r="G481" s="34" t="s">
        <v>1126</v>
      </c>
      <c r="H481" s="34" t="s">
        <v>231</v>
      </c>
      <c r="I481" s="34" t="s">
        <v>108</v>
      </c>
      <c r="J481" s="34" t="s">
        <v>108</v>
      </c>
      <c r="K481" s="34" t="s">
        <v>2480</v>
      </c>
      <c r="L481" s="34" t="s">
        <v>2119</v>
      </c>
      <c r="M481" s="34" t="s">
        <v>108</v>
      </c>
      <c r="N481" s="34" t="s">
        <v>108</v>
      </c>
      <c r="O481" s="37" t="s">
        <v>108</v>
      </c>
      <c r="P481" s="34" t="s">
        <v>108</v>
      </c>
      <c r="Q481" s="34" t="s">
        <v>2817</v>
      </c>
      <c r="R481" s="34" t="s">
        <v>108</v>
      </c>
      <c r="S481" s="34" t="s">
        <v>108</v>
      </c>
      <c r="T481" s="34" t="s">
        <v>111</v>
      </c>
      <c r="U481" s="34" t="s">
        <v>112</v>
      </c>
      <c r="V481" s="34" t="s">
        <v>113</v>
      </c>
      <c r="W481" s="34" t="s">
        <v>450</v>
      </c>
      <c r="X481" s="34" t="s">
        <v>804</v>
      </c>
      <c r="Y481" s="34">
        <v>0.5</v>
      </c>
      <c r="Z481" s="64">
        <v>9.81</v>
      </c>
      <c r="AA481" s="34">
        <v>230</v>
      </c>
      <c r="AB481" s="34" t="s">
        <v>174</v>
      </c>
      <c r="AC481" s="34" t="s">
        <v>108</v>
      </c>
      <c r="AD481" s="35" t="s">
        <v>2482</v>
      </c>
      <c r="AE481" s="34" t="s">
        <v>3623</v>
      </c>
      <c r="AF481" s="34" t="s">
        <v>3624</v>
      </c>
      <c r="AG481" s="34" t="s">
        <v>117</v>
      </c>
      <c r="AH481" s="34" t="s">
        <v>113</v>
      </c>
      <c r="AI481" s="69" t="s">
        <v>108</v>
      </c>
      <c r="AJ481" s="39" t="s">
        <v>108</v>
      </c>
      <c r="AK481" s="34">
        <v>2025</v>
      </c>
      <c r="AL481" s="34" t="s">
        <v>3055</v>
      </c>
      <c r="AM481" s="34" t="b">
        <v>0</v>
      </c>
      <c r="AN481" s="34" t="s">
        <v>108</v>
      </c>
      <c r="AO481" s="34" t="s">
        <v>108</v>
      </c>
      <c r="AP481" s="34" t="s">
        <v>108</v>
      </c>
      <c r="AQ481" s="34" t="s">
        <v>118</v>
      </c>
      <c r="AR481" s="34" t="s">
        <v>108</v>
      </c>
      <c r="AS481" s="37" t="s">
        <v>108</v>
      </c>
      <c r="AT481" s="34" t="s">
        <v>108</v>
      </c>
      <c r="AU481" s="34" t="s">
        <v>108</v>
      </c>
      <c r="AV481" s="39" t="s">
        <v>3176</v>
      </c>
      <c r="AW481" s="34" t="s">
        <v>108</v>
      </c>
      <c r="AX481" s="34" t="s">
        <v>108</v>
      </c>
      <c r="AY481" s="37" t="s">
        <v>108</v>
      </c>
      <c r="AZ481" s="39" t="s">
        <v>109</v>
      </c>
      <c r="BA481" s="34" t="s">
        <v>108</v>
      </c>
      <c r="BB481" s="34" t="s">
        <v>157</v>
      </c>
      <c r="BC481" s="34" t="s">
        <v>108</v>
      </c>
      <c r="BD481" s="38">
        <v>47882</v>
      </c>
      <c r="BE481" s="37">
        <v>47484</v>
      </c>
      <c r="BF481" s="38">
        <v>47938</v>
      </c>
      <c r="BG481" s="39" t="s">
        <v>147</v>
      </c>
      <c r="BH481" s="34" t="s">
        <v>108</v>
      </c>
      <c r="BI481" s="34" t="b">
        <v>0</v>
      </c>
      <c r="BJ481" s="64">
        <v>13026</v>
      </c>
      <c r="BK481" s="41" t="s">
        <v>108</v>
      </c>
      <c r="BL481" s="112">
        <v>2888</v>
      </c>
      <c r="BM481" s="41">
        <v>0</v>
      </c>
      <c r="BN481" s="41">
        <v>0</v>
      </c>
      <c r="BO481" s="41">
        <v>0</v>
      </c>
      <c r="BP481" s="41">
        <v>0</v>
      </c>
      <c r="BQ481" s="41">
        <v>0</v>
      </c>
      <c r="BR481" s="41">
        <v>0</v>
      </c>
      <c r="BS481" s="41">
        <v>10</v>
      </c>
      <c r="BT481" s="41">
        <v>360</v>
      </c>
      <c r="BU481" s="41">
        <v>491</v>
      </c>
      <c r="BV481" s="41">
        <v>950</v>
      </c>
      <c r="BW481" s="41">
        <v>329</v>
      </c>
      <c r="BX481" s="42">
        <v>0</v>
      </c>
      <c r="BY481" s="42">
        <v>0</v>
      </c>
      <c r="BZ481" s="42">
        <v>0</v>
      </c>
      <c r="CA481" s="34" t="s">
        <v>108</v>
      </c>
      <c r="CB481" s="41">
        <v>0</v>
      </c>
      <c r="CC481" s="41">
        <v>0</v>
      </c>
      <c r="CD481" s="41">
        <v>0</v>
      </c>
      <c r="CE481" s="41">
        <v>0</v>
      </c>
      <c r="CF481" s="41">
        <v>0</v>
      </c>
      <c r="CG481" s="34" t="s">
        <v>121</v>
      </c>
      <c r="CH481" s="34" t="s">
        <v>2132</v>
      </c>
      <c r="CI481" s="34" t="s">
        <v>121</v>
      </c>
      <c r="CJ481" s="34" t="s">
        <v>108</v>
      </c>
      <c r="CK481" s="51">
        <v>1</v>
      </c>
      <c r="CL481" s="51">
        <v>0</v>
      </c>
      <c r="CM481" s="48" t="s">
        <v>3625</v>
      </c>
    </row>
    <row r="482" spans="1:91" ht="100.5" customHeight="1" x14ac:dyDescent="0.25">
      <c r="A482" s="34" t="s">
        <v>3626</v>
      </c>
      <c r="B482" s="34" t="s">
        <v>3627</v>
      </c>
      <c r="C482" s="34">
        <v>33.665080000000003</v>
      </c>
      <c r="D482" s="34">
        <v>-117.651144</v>
      </c>
      <c r="E482" s="34" t="s">
        <v>516</v>
      </c>
      <c r="F482" s="34" t="s">
        <v>3628</v>
      </c>
      <c r="G482" s="34" t="s">
        <v>1126</v>
      </c>
      <c r="H482" s="34" t="s">
        <v>231</v>
      </c>
      <c r="I482" s="34" t="s">
        <v>108</v>
      </c>
      <c r="J482" s="34" t="s">
        <v>108</v>
      </c>
      <c r="K482" s="34" t="s">
        <v>2480</v>
      </c>
      <c r="L482" s="34" t="s">
        <v>2119</v>
      </c>
      <c r="M482" s="34" t="s">
        <v>108</v>
      </c>
      <c r="N482" s="34" t="s">
        <v>108</v>
      </c>
      <c r="O482" s="37" t="s">
        <v>108</v>
      </c>
      <c r="P482" s="34" t="s">
        <v>108</v>
      </c>
      <c r="Q482" s="34" t="s">
        <v>2817</v>
      </c>
      <c r="R482" s="34" t="s">
        <v>108</v>
      </c>
      <c r="S482" s="34" t="s">
        <v>108</v>
      </c>
      <c r="T482" s="34" t="s">
        <v>111</v>
      </c>
      <c r="U482" s="34" t="s">
        <v>112</v>
      </c>
      <c r="V482" s="34" t="s">
        <v>113</v>
      </c>
      <c r="W482" s="34" t="s">
        <v>108</v>
      </c>
      <c r="X482" s="34" t="s">
        <v>804</v>
      </c>
      <c r="Y482" s="34">
        <v>1</v>
      </c>
      <c r="Z482" s="65">
        <v>9.6999999999999904</v>
      </c>
      <c r="AA482" s="34">
        <v>230</v>
      </c>
      <c r="AB482" s="34" t="s">
        <v>174</v>
      </c>
      <c r="AC482" s="34" t="s">
        <v>108</v>
      </c>
      <c r="AD482" s="35" t="s">
        <v>2482</v>
      </c>
      <c r="AE482" s="34" t="s">
        <v>554</v>
      </c>
      <c r="AF482" s="34" t="s">
        <v>3629</v>
      </c>
      <c r="AG482" s="34" t="s">
        <v>117</v>
      </c>
      <c r="AH482" s="34" t="s">
        <v>113</v>
      </c>
      <c r="AI482" s="69" t="s">
        <v>108</v>
      </c>
      <c r="AJ482" s="39" t="s">
        <v>108</v>
      </c>
      <c r="AK482" s="34">
        <v>2025</v>
      </c>
      <c r="AL482" s="34" t="s">
        <v>3055</v>
      </c>
      <c r="AM482" s="34" t="b">
        <v>0</v>
      </c>
      <c r="AN482" s="34" t="s">
        <v>108</v>
      </c>
      <c r="AO482" s="34" t="s">
        <v>108</v>
      </c>
      <c r="AP482" s="34" t="s">
        <v>108</v>
      </c>
      <c r="AQ482" s="34" t="s">
        <v>118</v>
      </c>
      <c r="AR482" s="34" t="s">
        <v>108</v>
      </c>
      <c r="AS482" s="37" t="s">
        <v>108</v>
      </c>
      <c r="AT482" s="34" t="s">
        <v>108</v>
      </c>
      <c r="AU482" s="34" t="s">
        <v>108</v>
      </c>
      <c r="AV482" s="39" t="s">
        <v>3630</v>
      </c>
      <c r="AW482" s="34" t="s">
        <v>108</v>
      </c>
      <c r="AX482" s="34" t="s">
        <v>108</v>
      </c>
      <c r="AY482" s="37" t="s">
        <v>108</v>
      </c>
      <c r="AZ482" s="39" t="s">
        <v>109</v>
      </c>
      <c r="BA482" s="34" t="s">
        <v>108</v>
      </c>
      <c r="BB482" s="34" t="s">
        <v>157</v>
      </c>
      <c r="BC482" s="34" t="s">
        <v>108</v>
      </c>
      <c r="BD482" s="38">
        <v>47697</v>
      </c>
      <c r="BE482" s="37">
        <v>47484</v>
      </c>
      <c r="BF482" s="38">
        <v>47714</v>
      </c>
      <c r="BG482" s="39" t="s">
        <v>147</v>
      </c>
      <c r="BH482" s="34" t="s">
        <v>108</v>
      </c>
      <c r="BI482" s="34" t="b">
        <v>0</v>
      </c>
      <c r="BJ482" s="64">
        <v>10005</v>
      </c>
      <c r="BK482" s="41" t="s">
        <v>108</v>
      </c>
      <c r="BL482" s="114">
        <v>3049.027</v>
      </c>
      <c r="BM482" s="41">
        <v>0</v>
      </c>
      <c r="BN482" s="41">
        <v>0</v>
      </c>
      <c r="BO482" s="41">
        <v>0</v>
      </c>
      <c r="BP482" s="41">
        <v>0</v>
      </c>
      <c r="BQ482" s="41">
        <v>0</v>
      </c>
      <c r="BR482" s="52">
        <v>0</v>
      </c>
      <c r="BS482" s="52">
        <v>270.14100000000002</v>
      </c>
      <c r="BT482" s="52">
        <v>200.14099999999999</v>
      </c>
      <c r="BU482" s="52">
        <v>200.14099999999999</v>
      </c>
      <c r="BV482" s="41">
        <v>700.495</v>
      </c>
      <c r="BW482" s="52">
        <v>600.42399999999998</v>
      </c>
      <c r="BX482" s="42">
        <v>0</v>
      </c>
      <c r="BY482" s="42">
        <v>0</v>
      </c>
      <c r="BZ482" s="42">
        <v>0</v>
      </c>
      <c r="CA482" s="34" t="s">
        <v>108</v>
      </c>
      <c r="CB482" s="41">
        <v>0</v>
      </c>
      <c r="CC482" s="41">
        <v>0</v>
      </c>
      <c r="CD482" s="41">
        <v>0</v>
      </c>
      <c r="CE482" s="41">
        <v>0</v>
      </c>
      <c r="CF482" s="41">
        <v>0</v>
      </c>
      <c r="CG482" s="34" t="s">
        <v>121</v>
      </c>
      <c r="CH482" s="34" t="s">
        <v>2132</v>
      </c>
      <c r="CI482" s="34" t="s">
        <v>121</v>
      </c>
      <c r="CJ482" s="34" t="s">
        <v>108</v>
      </c>
      <c r="CK482" s="51">
        <v>1</v>
      </c>
      <c r="CL482" s="51">
        <v>0</v>
      </c>
      <c r="CM482" s="48" t="s">
        <v>3493</v>
      </c>
    </row>
    <row r="483" spans="1:91" ht="100.5" customHeight="1" x14ac:dyDescent="0.25">
      <c r="A483" s="34" t="s">
        <v>3631</v>
      </c>
      <c r="B483" s="34" t="s">
        <v>3632</v>
      </c>
      <c r="C483" s="39">
        <v>34.6905399999998</v>
      </c>
      <c r="D483" s="34">
        <v>-118.300561</v>
      </c>
      <c r="E483" s="34" t="s">
        <v>638</v>
      </c>
      <c r="F483" s="34" t="s">
        <v>3633</v>
      </c>
      <c r="G483" s="34" t="s">
        <v>1126</v>
      </c>
      <c r="H483" s="34" t="s">
        <v>231</v>
      </c>
      <c r="I483" s="34" t="s">
        <v>108</v>
      </c>
      <c r="J483" s="34" t="s">
        <v>108</v>
      </c>
      <c r="K483" s="34" t="s">
        <v>2480</v>
      </c>
      <c r="L483" s="34" t="s">
        <v>2119</v>
      </c>
      <c r="M483" s="34" t="s">
        <v>108</v>
      </c>
      <c r="N483" s="34" t="s">
        <v>108</v>
      </c>
      <c r="O483" s="37" t="s">
        <v>108</v>
      </c>
      <c r="P483" s="34" t="s">
        <v>108</v>
      </c>
      <c r="Q483" s="34" t="s">
        <v>2817</v>
      </c>
      <c r="R483" s="34" t="s">
        <v>108</v>
      </c>
      <c r="S483" s="34" t="s">
        <v>108</v>
      </c>
      <c r="T483" s="34" t="s">
        <v>111</v>
      </c>
      <c r="U483" s="34" t="s">
        <v>112</v>
      </c>
      <c r="V483" s="34" t="s">
        <v>113</v>
      </c>
      <c r="W483" s="34" t="s">
        <v>413</v>
      </c>
      <c r="X483" s="34" t="s">
        <v>804</v>
      </c>
      <c r="Y483" s="34">
        <v>0.28000000000000003</v>
      </c>
      <c r="Z483" s="65">
        <v>1.4</v>
      </c>
      <c r="AA483" s="39">
        <v>220</v>
      </c>
      <c r="AB483" s="34" t="s">
        <v>174</v>
      </c>
      <c r="AC483" s="34" t="s">
        <v>108</v>
      </c>
      <c r="AD483" s="35" t="s">
        <v>2482</v>
      </c>
      <c r="AE483" s="34" t="s">
        <v>554</v>
      </c>
      <c r="AF483" s="34" t="s">
        <v>3634</v>
      </c>
      <c r="AG483" s="34" t="s">
        <v>117</v>
      </c>
      <c r="AH483" s="34" t="s">
        <v>113</v>
      </c>
      <c r="AI483" s="69" t="s">
        <v>108</v>
      </c>
      <c r="AJ483" s="39" t="s">
        <v>108</v>
      </c>
      <c r="AK483" s="34">
        <v>2025</v>
      </c>
      <c r="AL483" s="34" t="s">
        <v>3055</v>
      </c>
      <c r="AM483" s="34" t="b">
        <v>0</v>
      </c>
      <c r="AN483" s="34" t="s">
        <v>108</v>
      </c>
      <c r="AO483" s="34" t="s">
        <v>108</v>
      </c>
      <c r="AP483" s="34" t="s">
        <v>108</v>
      </c>
      <c r="AQ483" s="34" t="s">
        <v>118</v>
      </c>
      <c r="AR483" s="39" t="s">
        <v>2485</v>
      </c>
      <c r="AS483" s="38">
        <v>45552</v>
      </c>
      <c r="AT483" s="39" t="s">
        <v>1195</v>
      </c>
      <c r="AU483" s="34" t="s">
        <v>108</v>
      </c>
      <c r="AV483" s="39" t="s">
        <v>3635</v>
      </c>
      <c r="AW483" s="34" t="s">
        <v>108</v>
      </c>
      <c r="AX483" s="34" t="s">
        <v>108</v>
      </c>
      <c r="AY483" s="37" t="s">
        <v>108</v>
      </c>
      <c r="AZ483" s="34" t="s">
        <v>120</v>
      </c>
      <c r="BA483" s="34" t="s">
        <v>108</v>
      </c>
      <c r="BB483" s="34" t="s">
        <v>157</v>
      </c>
      <c r="BC483" s="34" t="s">
        <v>108</v>
      </c>
      <c r="BD483" s="38">
        <v>47889</v>
      </c>
      <c r="BE483" s="37">
        <v>48653</v>
      </c>
      <c r="BF483" s="38">
        <v>47945</v>
      </c>
      <c r="BG483" s="34" t="s">
        <v>109</v>
      </c>
      <c r="BH483" s="34" t="s">
        <v>108</v>
      </c>
      <c r="BI483" s="34" t="b">
        <v>0</v>
      </c>
      <c r="BJ483" s="64">
        <v>16047</v>
      </c>
      <c r="BK483" s="41" t="s">
        <v>108</v>
      </c>
      <c r="BL483" s="114">
        <v>6976.5280000000002</v>
      </c>
      <c r="BM483" s="41">
        <v>0</v>
      </c>
      <c r="BN483" s="41">
        <v>0</v>
      </c>
      <c r="BO483" s="41">
        <v>0</v>
      </c>
      <c r="BP483" s="41">
        <v>0</v>
      </c>
      <c r="BQ483" s="41">
        <v>0</v>
      </c>
      <c r="BR483" s="41">
        <v>0</v>
      </c>
      <c r="BS483" s="52">
        <v>23.797999999999998</v>
      </c>
      <c r="BT483" s="52">
        <v>134.80799999999999</v>
      </c>
      <c r="BU483" s="52">
        <v>85.224000000000004</v>
      </c>
      <c r="BV483" s="52">
        <v>596.56899999999996</v>
      </c>
      <c r="BW483" s="52">
        <v>852.24099999999999</v>
      </c>
      <c r="BX483" s="42">
        <v>0</v>
      </c>
      <c r="BY483" s="42">
        <v>0</v>
      </c>
      <c r="BZ483" s="42">
        <v>0</v>
      </c>
      <c r="CA483" s="34" t="s">
        <v>108</v>
      </c>
      <c r="CB483" s="41">
        <v>0</v>
      </c>
      <c r="CC483" s="41">
        <v>0</v>
      </c>
      <c r="CD483" s="41">
        <v>0</v>
      </c>
      <c r="CE483" s="41">
        <v>0</v>
      </c>
      <c r="CF483" s="41">
        <v>0</v>
      </c>
      <c r="CG483" s="34" t="s">
        <v>121</v>
      </c>
      <c r="CH483" s="34" t="s">
        <v>2132</v>
      </c>
      <c r="CI483" s="34" t="s">
        <v>121</v>
      </c>
      <c r="CJ483" s="34" t="s">
        <v>108</v>
      </c>
      <c r="CK483" s="51">
        <v>1</v>
      </c>
      <c r="CL483" s="51">
        <v>0</v>
      </c>
      <c r="CM483" s="48" t="s">
        <v>3636</v>
      </c>
    </row>
    <row r="484" spans="1:91" ht="100.5" customHeight="1" x14ac:dyDescent="0.25">
      <c r="A484" s="34" t="s">
        <v>3637</v>
      </c>
      <c r="B484" s="34" t="s">
        <v>3638</v>
      </c>
      <c r="C484" s="34" t="s">
        <v>3639</v>
      </c>
      <c r="D484" s="34" t="s">
        <v>3640</v>
      </c>
      <c r="E484" s="34" t="s">
        <v>3641</v>
      </c>
      <c r="F484" s="39" t="s">
        <v>3642</v>
      </c>
      <c r="G484" s="34" t="s">
        <v>2118</v>
      </c>
      <c r="H484" s="34" t="s">
        <v>231</v>
      </c>
      <c r="I484" s="34" t="s">
        <v>108</v>
      </c>
      <c r="J484" s="34" t="s">
        <v>108</v>
      </c>
      <c r="K484" s="34" t="s">
        <v>128</v>
      </c>
      <c r="L484" s="34" t="s">
        <v>2119</v>
      </c>
      <c r="M484" s="34" t="s">
        <v>2120</v>
      </c>
      <c r="N484" s="34" t="s">
        <v>2121</v>
      </c>
      <c r="O484" s="37" t="s">
        <v>108</v>
      </c>
      <c r="P484" s="34" t="s">
        <v>108</v>
      </c>
      <c r="Q484" s="34" t="s">
        <v>2817</v>
      </c>
      <c r="R484" s="34" t="s">
        <v>362</v>
      </c>
      <c r="S484" s="34" t="s">
        <v>3643</v>
      </c>
      <c r="T484" s="34" t="s">
        <v>3644</v>
      </c>
      <c r="U484" s="34" t="s">
        <v>112</v>
      </c>
      <c r="V484" s="34" t="s">
        <v>112</v>
      </c>
      <c r="W484" s="34" t="s">
        <v>3645</v>
      </c>
      <c r="X484" s="34" t="s">
        <v>385</v>
      </c>
      <c r="Y484" s="34" t="s">
        <v>108</v>
      </c>
      <c r="Z484" s="64" t="s">
        <v>3646</v>
      </c>
      <c r="AA484" s="34" t="s">
        <v>108</v>
      </c>
      <c r="AB484" s="39" t="s">
        <v>821</v>
      </c>
      <c r="AC484" s="34" t="s">
        <v>108</v>
      </c>
      <c r="AD484" s="35" t="s">
        <v>2482</v>
      </c>
      <c r="AE484" s="34" t="s">
        <v>554</v>
      </c>
      <c r="AF484" s="34" t="s">
        <v>3647</v>
      </c>
      <c r="AG484" s="34" t="s">
        <v>3648</v>
      </c>
      <c r="AH484" s="34" t="s">
        <v>118</v>
      </c>
      <c r="AI484" s="49">
        <v>45874</v>
      </c>
      <c r="AJ484" s="34" t="s">
        <v>119</v>
      </c>
      <c r="AK484" s="34">
        <v>2025</v>
      </c>
      <c r="AL484" s="34" t="s">
        <v>108</v>
      </c>
      <c r="AM484" s="34" t="b">
        <v>0</v>
      </c>
      <c r="AN484" s="34" t="s">
        <v>108</v>
      </c>
      <c r="AO484" s="34" t="s">
        <v>108</v>
      </c>
      <c r="AP484" s="34" t="s">
        <v>108</v>
      </c>
      <c r="AQ484" s="34" t="s">
        <v>118</v>
      </c>
      <c r="AR484" s="34" t="s">
        <v>108</v>
      </c>
      <c r="AS484" s="37" t="s">
        <v>108</v>
      </c>
      <c r="AT484" s="34" t="s">
        <v>108</v>
      </c>
      <c r="AU484" s="34" t="s">
        <v>108</v>
      </c>
      <c r="AV484" s="34" t="s">
        <v>108</v>
      </c>
      <c r="AW484" s="34" t="s">
        <v>108</v>
      </c>
      <c r="AX484" s="34" t="s">
        <v>108</v>
      </c>
      <c r="AY484" s="37" t="s">
        <v>108</v>
      </c>
      <c r="AZ484" s="34" t="s">
        <v>120</v>
      </c>
      <c r="BA484" s="34" t="s">
        <v>108</v>
      </c>
      <c r="BB484" s="34" t="s">
        <v>157</v>
      </c>
      <c r="BC484" s="34" t="s">
        <v>108</v>
      </c>
      <c r="BD484" s="38">
        <v>46560</v>
      </c>
      <c r="BE484" s="37">
        <v>47026</v>
      </c>
      <c r="BF484" s="38">
        <v>47141</v>
      </c>
      <c r="BG484" s="39" t="s">
        <v>861</v>
      </c>
      <c r="BH484" s="34" t="s">
        <v>108</v>
      </c>
      <c r="BI484" s="39" t="b">
        <v>1</v>
      </c>
      <c r="BJ484" s="64">
        <v>19282</v>
      </c>
      <c r="BK484" s="41" t="s">
        <v>108</v>
      </c>
      <c r="BL484" s="112">
        <v>12018.406999999999</v>
      </c>
      <c r="BM484" s="41">
        <v>0</v>
      </c>
      <c r="BN484" s="41">
        <v>0</v>
      </c>
      <c r="BO484" s="41">
        <v>0</v>
      </c>
      <c r="BP484" s="41">
        <v>0</v>
      </c>
      <c r="BQ484" s="41">
        <v>0</v>
      </c>
      <c r="BR484" s="52">
        <v>0</v>
      </c>
      <c r="BS484" s="52">
        <v>1832.184</v>
      </c>
      <c r="BT484" s="52">
        <v>4115.9340000000002</v>
      </c>
      <c r="BU484" s="52">
        <v>6070.2889999999998</v>
      </c>
      <c r="BV484" s="41">
        <v>0</v>
      </c>
      <c r="BW484" s="41">
        <v>0</v>
      </c>
      <c r="BX484" s="42">
        <v>0</v>
      </c>
      <c r="BY484" s="42">
        <v>0</v>
      </c>
      <c r="BZ484" s="42">
        <v>0</v>
      </c>
      <c r="CA484" s="34" t="s">
        <v>108</v>
      </c>
      <c r="CB484" s="41">
        <v>0</v>
      </c>
      <c r="CC484" s="41">
        <v>0</v>
      </c>
      <c r="CD484" s="41">
        <v>0</v>
      </c>
      <c r="CE484" s="41">
        <v>0</v>
      </c>
      <c r="CF484" s="41">
        <v>0</v>
      </c>
      <c r="CG484" s="34" t="s">
        <v>121</v>
      </c>
      <c r="CH484" s="34" t="s">
        <v>121</v>
      </c>
      <c r="CI484" s="34" t="s">
        <v>121</v>
      </c>
      <c r="CJ484" s="34" t="s">
        <v>108</v>
      </c>
      <c r="CK484" s="51">
        <v>1</v>
      </c>
      <c r="CL484" s="51">
        <v>0</v>
      </c>
      <c r="CM484" s="51" t="s">
        <v>453</v>
      </c>
    </row>
    <row r="485" spans="1:91" ht="100.5" customHeight="1" x14ac:dyDescent="0.25">
      <c r="A485" s="34" t="s">
        <v>3649</v>
      </c>
      <c r="B485" s="34" t="s">
        <v>3650</v>
      </c>
      <c r="C485" s="34">
        <v>33.828220000000002</v>
      </c>
      <c r="D485" s="34">
        <v>-117.79125000000001</v>
      </c>
      <c r="E485" s="34" t="s">
        <v>306</v>
      </c>
      <c r="F485" s="34" t="s">
        <v>3651</v>
      </c>
      <c r="G485" s="34" t="s">
        <v>246</v>
      </c>
      <c r="H485" s="34" t="s">
        <v>163</v>
      </c>
      <c r="I485" s="34" t="s">
        <v>107</v>
      </c>
      <c r="J485" s="34" t="s">
        <v>108</v>
      </c>
      <c r="K485" s="34" t="s">
        <v>2480</v>
      </c>
      <c r="L485" s="34" t="s">
        <v>247</v>
      </c>
      <c r="M485" s="34" t="s">
        <v>108</v>
      </c>
      <c r="N485" s="34" t="s">
        <v>108</v>
      </c>
      <c r="O485" s="38">
        <v>46127</v>
      </c>
      <c r="P485" s="34">
        <v>37</v>
      </c>
      <c r="Q485" s="34" t="s">
        <v>3326</v>
      </c>
      <c r="R485" s="34" t="s">
        <v>108</v>
      </c>
      <c r="S485" s="34" t="s">
        <v>108</v>
      </c>
      <c r="T485" s="34" t="s">
        <v>111</v>
      </c>
      <c r="U485" s="34" t="s">
        <v>112</v>
      </c>
      <c r="V485" s="34" t="s">
        <v>113</v>
      </c>
      <c r="W485" s="34" t="s">
        <v>108</v>
      </c>
      <c r="X485" s="39" t="s">
        <v>374</v>
      </c>
      <c r="Y485" s="34" t="s">
        <v>108</v>
      </c>
      <c r="Z485" s="64">
        <v>19.2</v>
      </c>
      <c r="AA485" s="34" t="s">
        <v>108</v>
      </c>
      <c r="AB485" s="34" t="s">
        <v>294</v>
      </c>
      <c r="AC485" s="34" t="s">
        <v>108</v>
      </c>
      <c r="AD485" s="35" t="s">
        <v>3652</v>
      </c>
      <c r="AE485" s="34" t="s">
        <v>3653</v>
      </c>
      <c r="AF485" s="34" t="s">
        <v>3654</v>
      </c>
      <c r="AG485" s="34" t="s">
        <v>3655</v>
      </c>
      <c r="AH485" s="34" t="s">
        <v>113</v>
      </c>
      <c r="AI485" s="69" t="s">
        <v>108</v>
      </c>
      <c r="AJ485" s="39" t="s">
        <v>108</v>
      </c>
      <c r="AK485" s="34">
        <v>2025</v>
      </c>
      <c r="AL485" s="34" t="s">
        <v>3055</v>
      </c>
      <c r="AM485" s="34" t="b">
        <v>0</v>
      </c>
      <c r="AN485" s="34" t="s">
        <v>1312</v>
      </c>
      <c r="AO485" s="34" t="s">
        <v>108</v>
      </c>
      <c r="AP485" s="34" t="s">
        <v>3656</v>
      </c>
      <c r="AQ485" s="34" t="s">
        <v>113</v>
      </c>
      <c r="AR485" s="34" t="s">
        <v>108</v>
      </c>
      <c r="AS485" s="37" t="s">
        <v>108</v>
      </c>
      <c r="AT485" s="34" t="s">
        <v>108</v>
      </c>
      <c r="AU485" s="34" t="s">
        <v>108</v>
      </c>
      <c r="AV485" s="34" t="s">
        <v>108</v>
      </c>
      <c r="AW485" s="34" t="s">
        <v>108</v>
      </c>
      <c r="AX485" s="34" t="s">
        <v>108</v>
      </c>
      <c r="AY485" s="37" t="s">
        <v>108</v>
      </c>
      <c r="AZ485" s="34" t="s">
        <v>120</v>
      </c>
      <c r="BA485" s="34" t="s">
        <v>108</v>
      </c>
      <c r="BB485" s="39" t="s">
        <v>535</v>
      </c>
      <c r="BC485" s="39" t="s">
        <v>527</v>
      </c>
      <c r="BD485" s="37">
        <v>48589</v>
      </c>
      <c r="BE485" s="37">
        <v>48822</v>
      </c>
      <c r="BF485" s="37">
        <v>48873</v>
      </c>
      <c r="BG485" s="34" t="s">
        <v>108</v>
      </c>
      <c r="BH485" s="34" t="s">
        <v>108</v>
      </c>
      <c r="BI485" s="34" t="b">
        <v>0</v>
      </c>
      <c r="BJ485" s="64">
        <v>68000</v>
      </c>
      <c r="BK485" s="41" t="s">
        <v>108</v>
      </c>
      <c r="BL485" s="114">
        <v>73752.734599999996</v>
      </c>
      <c r="BM485" s="41">
        <v>0</v>
      </c>
      <c r="BN485" s="41">
        <v>0</v>
      </c>
      <c r="BO485" s="41">
        <v>0</v>
      </c>
      <c r="BP485" s="41">
        <v>0</v>
      </c>
      <c r="BQ485" s="41">
        <v>0</v>
      </c>
      <c r="BR485" s="52">
        <v>8365.6466</v>
      </c>
      <c r="BS485" s="52">
        <v>3957.136</v>
      </c>
      <c r="BT485" s="52">
        <v>1957.951</v>
      </c>
      <c r="BU485" s="52">
        <v>9816.2720000000008</v>
      </c>
      <c r="BV485" s="52">
        <v>5654.0169999999998</v>
      </c>
      <c r="BW485" s="52">
        <v>8923.5319999999992</v>
      </c>
      <c r="BX485" s="43">
        <v>8164.2090900000003</v>
      </c>
      <c r="BY485" s="43">
        <v>58.098970000000001</v>
      </c>
      <c r="BZ485" s="43">
        <v>0.70508000000000004</v>
      </c>
      <c r="CA485" s="34">
        <v>2025</v>
      </c>
      <c r="CB485" s="41">
        <v>0</v>
      </c>
      <c r="CC485" s="41">
        <v>0</v>
      </c>
      <c r="CD485" s="41">
        <v>0</v>
      </c>
      <c r="CE485" s="41">
        <v>0</v>
      </c>
      <c r="CF485" s="52">
        <v>8164.2090900000003</v>
      </c>
      <c r="CG485" s="34" t="s">
        <v>121</v>
      </c>
      <c r="CH485" s="45" t="s">
        <v>121</v>
      </c>
      <c r="CI485" s="34" t="s">
        <v>121</v>
      </c>
      <c r="CJ485" s="34" t="s">
        <v>108</v>
      </c>
      <c r="CK485" s="51">
        <v>1</v>
      </c>
      <c r="CL485" s="51">
        <v>0</v>
      </c>
      <c r="CM485" s="48" t="s">
        <v>3657</v>
      </c>
    </row>
    <row r="486" spans="1:91" ht="100.5" customHeight="1" x14ac:dyDescent="0.25">
      <c r="A486" s="34" t="s">
        <v>3658</v>
      </c>
      <c r="B486" s="34" t="s">
        <v>3659</v>
      </c>
      <c r="C486" s="34">
        <v>33.828220000000002</v>
      </c>
      <c r="D486" s="34">
        <v>-117.79125000000001</v>
      </c>
      <c r="E486" s="34" t="s">
        <v>306</v>
      </c>
      <c r="F486" s="34" t="s">
        <v>3660</v>
      </c>
      <c r="G486" s="34" t="s">
        <v>246</v>
      </c>
      <c r="H486" s="34" t="s">
        <v>163</v>
      </c>
      <c r="I486" s="34" t="s">
        <v>231</v>
      </c>
      <c r="J486" s="34" t="s">
        <v>108</v>
      </c>
      <c r="K486" s="34" t="s">
        <v>128</v>
      </c>
      <c r="L486" s="34" t="s">
        <v>110</v>
      </c>
      <c r="M486" s="34" t="s">
        <v>108</v>
      </c>
      <c r="N486" s="34" t="s">
        <v>108</v>
      </c>
      <c r="O486" s="38">
        <v>46127</v>
      </c>
      <c r="P486" s="34">
        <v>24</v>
      </c>
      <c r="Q486" s="34" t="s">
        <v>108</v>
      </c>
      <c r="R486" s="34" t="s">
        <v>108</v>
      </c>
      <c r="S486" s="34" t="s">
        <v>108</v>
      </c>
      <c r="T486" s="34" t="s">
        <v>111</v>
      </c>
      <c r="U486" s="34" t="s">
        <v>112</v>
      </c>
      <c r="V486" s="34" t="s">
        <v>113</v>
      </c>
      <c r="W486" s="34" t="s">
        <v>108</v>
      </c>
      <c r="X486" s="39" t="s">
        <v>374</v>
      </c>
      <c r="Y486" s="34" t="s">
        <v>108</v>
      </c>
      <c r="Z486" s="64">
        <v>19.2</v>
      </c>
      <c r="AA486" s="34" t="s">
        <v>108</v>
      </c>
      <c r="AB486" s="34" t="s">
        <v>294</v>
      </c>
      <c r="AC486" s="34" t="s">
        <v>108</v>
      </c>
      <c r="AD486" s="35" t="s">
        <v>3661</v>
      </c>
      <c r="AE486" s="34" t="s">
        <v>3662</v>
      </c>
      <c r="AF486" s="34" t="s">
        <v>3663</v>
      </c>
      <c r="AG486" s="34" t="s">
        <v>3664</v>
      </c>
      <c r="AH486" s="34" t="s">
        <v>113</v>
      </c>
      <c r="AI486" s="69" t="s">
        <v>108</v>
      </c>
      <c r="AJ486" s="39" t="s">
        <v>108</v>
      </c>
      <c r="AK486" s="34">
        <v>2025</v>
      </c>
      <c r="AL486" s="34" t="s">
        <v>3055</v>
      </c>
      <c r="AM486" s="34" t="b">
        <v>0</v>
      </c>
      <c r="AN486" s="34" t="s">
        <v>1312</v>
      </c>
      <c r="AO486" s="34" t="s">
        <v>108</v>
      </c>
      <c r="AP486" s="34" t="s">
        <v>3656</v>
      </c>
      <c r="AQ486" s="34" t="s">
        <v>113</v>
      </c>
      <c r="AR486" s="34" t="s">
        <v>108</v>
      </c>
      <c r="AS486" s="37" t="s">
        <v>108</v>
      </c>
      <c r="AT486" s="34" t="s">
        <v>108</v>
      </c>
      <c r="AU486" s="34" t="s">
        <v>108</v>
      </c>
      <c r="AV486" s="34" t="s">
        <v>108</v>
      </c>
      <c r="AW486" s="34" t="s">
        <v>108</v>
      </c>
      <c r="AX486" s="34" t="s">
        <v>108</v>
      </c>
      <c r="AY486" s="37" t="s">
        <v>108</v>
      </c>
      <c r="AZ486" s="34" t="s">
        <v>120</v>
      </c>
      <c r="BA486" s="34" t="s">
        <v>108</v>
      </c>
      <c r="BB486" s="39" t="s">
        <v>535</v>
      </c>
      <c r="BC486" s="34" t="s">
        <v>108</v>
      </c>
      <c r="BD486" s="37">
        <v>48589</v>
      </c>
      <c r="BE486" s="37">
        <v>48822</v>
      </c>
      <c r="BF486" s="37">
        <v>48873</v>
      </c>
      <c r="BG486" s="34" t="s">
        <v>108</v>
      </c>
      <c r="BH486" s="34" t="s">
        <v>108</v>
      </c>
      <c r="BI486" s="34" t="b">
        <v>0</v>
      </c>
      <c r="BJ486" s="64">
        <v>14000</v>
      </c>
      <c r="BK486" s="41" t="s">
        <v>108</v>
      </c>
      <c r="BL486" s="114">
        <v>14004.959940000001</v>
      </c>
      <c r="BM486" s="41">
        <v>0</v>
      </c>
      <c r="BN486" s="41">
        <v>0</v>
      </c>
      <c r="BO486" s="41">
        <v>0</v>
      </c>
      <c r="BP486" s="41">
        <v>0</v>
      </c>
      <c r="BQ486" s="41">
        <v>0</v>
      </c>
      <c r="BR486" s="52">
        <v>12.20194</v>
      </c>
      <c r="BS486" s="52">
        <v>1238.758</v>
      </c>
      <c r="BT486" s="52">
        <v>2314</v>
      </c>
      <c r="BU486" s="52">
        <v>2320</v>
      </c>
      <c r="BV486" s="52">
        <v>1656</v>
      </c>
      <c r="BW486" s="52">
        <v>1400</v>
      </c>
      <c r="BX486" s="43">
        <v>12.20194</v>
      </c>
      <c r="BY486" s="43">
        <v>4.8056400000000004</v>
      </c>
      <c r="BZ486" s="43">
        <v>0.15445999999999999</v>
      </c>
      <c r="CA486" s="34">
        <v>2025</v>
      </c>
      <c r="CB486" s="41">
        <v>0</v>
      </c>
      <c r="CC486" s="41">
        <v>0</v>
      </c>
      <c r="CD486" s="41">
        <v>0</v>
      </c>
      <c r="CE486" s="41">
        <v>0</v>
      </c>
      <c r="CF486" s="52">
        <v>12.20194</v>
      </c>
      <c r="CG486" s="34" t="s">
        <v>121</v>
      </c>
      <c r="CH486" s="45" t="s">
        <v>121</v>
      </c>
      <c r="CI486" s="34" t="s">
        <v>121</v>
      </c>
      <c r="CJ486" s="34" t="s">
        <v>108</v>
      </c>
      <c r="CK486" s="51">
        <v>1</v>
      </c>
      <c r="CL486" s="51">
        <v>0</v>
      </c>
      <c r="CM486" s="51" t="s">
        <v>721</v>
      </c>
    </row>
    <row r="487" spans="1:91" ht="100.5" customHeight="1" x14ac:dyDescent="0.25">
      <c r="A487" s="34" t="s">
        <v>3665</v>
      </c>
      <c r="B487" s="34" t="s">
        <v>3666</v>
      </c>
      <c r="C487" s="34">
        <v>33.935000000000002</v>
      </c>
      <c r="D487" s="34">
        <v>-116.578</v>
      </c>
      <c r="E487" s="34" t="s">
        <v>267</v>
      </c>
      <c r="F487" s="34" t="s">
        <v>3667</v>
      </c>
      <c r="G487" s="34" t="s">
        <v>710</v>
      </c>
      <c r="H487" s="34" t="s">
        <v>163</v>
      </c>
      <c r="I487" s="34" t="s">
        <v>108</v>
      </c>
      <c r="J487" s="34" t="s">
        <v>108</v>
      </c>
      <c r="K487" s="34" t="s">
        <v>142</v>
      </c>
      <c r="L487" s="34" t="s">
        <v>309</v>
      </c>
      <c r="M487" s="34" t="s">
        <v>108</v>
      </c>
      <c r="N487" s="34" t="s">
        <v>108</v>
      </c>
      <c r="O487" s="37">
        <v>45906</v>
      </c>
      <c r="P487" s="34">
        <v>59</v>
      </c>
      <c r="Q487" s="34" t="s">
        <v>108</v>
      </c>
      <c r="R487" s="34" t="s">
        <v>108</v>
      </c>
      <c r="S487" s="34" t="s">
        <v>108</v>
      </c>
      <c r="T487" s="34" t="s">
        <v>111</v>
      </c>
      <c r="U487" s="34" t="s">
        <v>112</v>
      </c>
      <c r="V487" s="34" t="s">
        <v>113</v>
      </c>
      <c r="W487" s="34" t="s">
        <v>3668</v>
      </c>
      <c r="X487" s="34" t="s">
        <v>1774</v>
      </c>
      <c r="Y487" s="34" t="s">
        <v>108</v>
      </c>
      <c r="Z487" s="64">
        <v>0.3</v>
      </c>
      <c r="AA487" s="34" t="s">
        <v>108</v>
      </c>
      <c r="AB487" s="34" t="s">
        <v>2737</v>
      </c>
      <c r="AC487" s="34" t="s">
        <v>108</v>
      </c>
      <c r="AD487" s="35" t="s">
        <v>3669</v>
      </c>
      <c r="AE487" s="34" t="s">
        <v>3670</v>
      </c>
      <c r="AF487" s="34" t="s">
        <v>2740</v>
      </c>
      <c r="AG487" s="34" t="s">
        <v>117</v>
      </c>
      <c r="AH487" s="34" t="s">
        <v>118</v>
      </c>
      <c r="AI487" s="49">
        <v>45805</v>
      </c>
      <c r="AJ487" s="34" t="s">
        <v>366</v>
      </c>
      <c r="AK487" s="39">
        <v>2025</v>
      </c>
      <c r="AL487" s="34" t="s">
        <v>108</v>
      </c>
      <c r="AM487" s="34" t="b">
        <v>0</v>
      </c>
      <c r="AN487" s="34" t="s">
        <v>108</v>
      </c>
      <c r="AO487" s="34" t="s">
        <v>108</v>
      </c>
      <c r="AP487" s="34" t="s">
        <v>108</v>
      </c>
      <c r="AQ487" s="34" t="s">
        <v>113</v>
      </c>
      <c r="AR487" s="34" t="s">
        <v>108</v>
      </c>
      <c r="AS487" s="37" t="s">
        <v>108</v>
      </c>
      <c r="AT487" s="34" t="s">
        <v>108</v>
      </c>
      <c r="AU487" s="34" t="s">
        <v>108</v>
      </c>
      <c r="AV487" s="34" t="s">
        <v>108</v>
      </c>
      <c r="AW487" s="34" t="s">
        <v>108</v>
      </c>
      <c r="AX487" s="34" t="s">
        <v>108</v>
      </c>
      <c r="AY487" s="37" t="s">
        <v>108</v>
      </c>
      <c r="AZ487" s="34" t="s">
        <v>120</v>
      </c>
      <c r="BA487" s="34" t="s">
        <v>108</v>
      </c>
      <c r="BB487" s="34" t="s">
        <v>136</v>
      </c>
      <c r="BC487" s="34" t="s">
        <v>108</v>
      </c>
      <c r="BD487" s="37">
        <v>46204</v>
      </c>
      <c r="BE487" s="37">
        <v>47118</v>
      </c>
      <c r="BF487" s="37">
        <v>46477</v>
      </c>
      <c r="BG487" s="34" t="s">
        <v>136</v>
      </c>
      <c r="BH487" s="34" t="s">
        <v>108</v>
      </c>
      <c r="BI487" s="39" t="b">
        <v>1</v>
      </c>
      <c r="BJ487" s="64">
        <v>15391</v>
      </c>
      <c r="BK487" s="41" t="s">
        <v>108</v>
      </c>
      <c r="BL487" s="114">
        <v>15394.93418</v>
      </c>
      <c r="BM487" s="41">
        <v>0</v>
      </c>
      <c r="BN487" s="41">
        <v>0</v>
      </c>
      <c r="BO487" s="41">
        <v>0</v>
      </c>
      <c r="BP487" s="52">
        <v>29.409030000000001</v>
      </c>
      <c r="BQ487" s="52">
        <v>82.114850000000004</v>
      </c>
      <c r="BR487" s="52">
        <v>37.410299999999999</v>
      </c>
      <c r="BS487" s="52">
        <v>1386</v>
      </c>
      <c r="BT487" s="52">
        <v>6930</v>
      </c>
      <c r="BU487" s="52">
        <v>6930</v>
      </c>
      <c r="BV487" s="41">
        <v>0</v>
      </c>
      <c r="BW487" s="41">
        <v>0</v>
      </c>
      <c r="BX487" s="43">
        <v>148.93416999999999</v>
      </c>
      <c r="BY487" s="43">
        <v>8.8755400000000009</v>
      </c>
      <c r="BZ487" s="43">
        <v>14.57938</v>
      </c>
      <c r="CA487" s="34" t="s">
        <v>167</v>
      </c>
      <c r="CB487" s="41">
        <v>0</v>
      </c>
      <c r="CC487" s="41">
        <v>0</v>
      </c>
      <c r="CD487" s="52">
        <v>29.409029</v>
      </c>
      <c r="CE487" s="52">
        <v>82.114846999999997</v>
      </c>
      <c r="CF487" s="52">
        <v>37.410297</v>
      </c>
      <c r="CG487" s="34" t="s">
        <v>121</v>
      </c>
      <c r="CH487" s="34" t="s">
        <v>121</v>
      </c>
      <c r="CI487" s="34" t="s">
        <v>121</v>
      </c>
      <c r="CJ487" s="34" t="s">
        <v>108</v>
      </c>
      <c r="CK487" s="51">
        <v>1</v>
      </c>
      <c r="CL487" s="51">
        <v>0</v>
      </c>
      <c r="CM487" s="51" t="s">
        <v>453</v>
      </c>
    </row>
    <row r="488" spans="1:91" ht="100.5" customHeight="1" x14ac:dyDescent="0.25">
      <c r="A488" s="39" t="s">
        <v>3671</v>
      </c>
      <c r="B488" s="39" t="s">
        <v>3672</v>
      </c>
      <c r="C488" s="39" t="s">
        <v>3673</v>
      </c>
      <c r="D488" s="39" t="s">
        <v>3674</v>
      </c>
      <c r="E488" s="39" t="s">
        <v>1350</v>
      </c>
      <c r="F488" s="39" t="s">
        <v>3675</v>
      </c>
      <c r="G488" s="39" t="s">
        <v>457</v>
      </c>
      <c r="H488" s="39" t="s">
        <v>163</v>
      </c>
      <c r="I488" s="39" t="s">
        <v>163</v>
      </c>
      <c r="J488" s="39" t="s">
        <v>108</v>
      </c>
      <c r="K488" s="39" t="s">
        <v>128</v>
      </c>
      <c r="L488" s="39" t="s">
        <v>2612</v>
      </c>
      <c r="M488" s="39" t="s">
        <v>108</v>
      </c>
      <c r="N488" s="39" t="s">
        <v>108</v>
      </c>
      <c r="O488" s="38" t="s">
        <v>108</v>
      </c>
      <c r="P488" s="39">
        <v>22</v>
      </c>
      <c r="Q488" s="39" t="s">
        <v>605</v>
      </c>
      <c r="R488" s="39" t="s">
        <v>108</v>
      </c>
      <c r="S488" s="39" t="s">
        <v>108</v>
      </c>
      <c r="T488" s="39" t="s">
        <v>111</v>
      </c>
      <c r="U488" s="39" t="s">
        <v>112</v>
      </c>
      <c r="V488" s="39" t="b">
        <v>0</v>
      </c>
      <c r="W488" s="39" t="s">
        <v>1155</v>
      </c>
      <c r="X488" s="39" t="s">
        <v>804</v>
      </c>
      <c r="Y488" s="39" t="s">
        <v>108</v>
      </c>
      <c r="Z488" s="65" t="s">
        <v>3676</v>
      </c>
      <c r="AA488" s="39" t="s">
        <v>108</v>
      </c>
      <c r="AB488" s="39" t="s">
        <v>3677</v>
      </c>
      <c r="AC488" s="39" t="s">
        <v>108</v>
      </c>
      <c r="AD488" s="68" t="s">
        <v>2482</v>
      </c>
      <c r="AE488" s="39" t="s">
        <v>554</v>
      </c>
      <c r="AF488" s="39" t="s">
        <v>3678</v>
      </c>
      <c r="AG488" s="39" t="s">
        <v>117</v>
      </c>
      <c r="AH488" s="39" t="b">
        <v>0</v>
      </c>
      <c r="AI488" s="39" t="s">
        <v>108</v>
      </c>
      <c r="AJ488" s="39" t="s">
        <v>108</v>
      </c>
      <c r="AK488" s="39">
        <v>2018</v>
      </c>
      <c r="AL488" s="39">
        <v>2018</v>
      </c>
      <c r="AM488" s="39" t="b">
        <v>0</v>
      </c>
      <c r="AN488" s="39">
        <v>2016</v>
      </c>
      <c r="AO488" s="39" t="s">
        <v>108</v>
      </c>
      <c r="AP488" s="39" t="s">
        <v>108</v>
      </c>
      <c r="AQ488" s="39" t="b">
        <v>0</v>
      </c>
      <c r="AR488" s="39" t="s">
        <v>108</v>
      </c>
      <c r="AS488" s="38" t="s">
        <v>108</v>
      </c>
      <c r="AT488" s="39" t="s">
        <v>108</v>
      </c>
      <c r="AU488" s="39" t="s">
        <v>108</v>
      </c>
      <c r="AV488" s="39" t="s">
        <v>108</v>
      </c>
      <c r="AW488" s="39" t="s">
        <v>108</v>
      </c>
      <c r="AX488" s="39" t="s">
        <v>108</v>
      </c>
      <c r="AY488" s="38" t="s">
        <v>108</v>
      </c>
      <c r="AZ488" s="39" t="s">
        <v>120</v>
      </c>
      <c r="BA488" s="39" t="s">
        <v>108</v>
      </c>
      <c r="BB488" s="39" t="s">
        <v>135</v>
      </c>
      <c r="BC488" s="39" t="s">
        <v>108</v>
      </c>
      <c r="BD488" s="38">
        <v>43844</v>
      </c>
      <c r="BE488" s="38">
        <v>43983</v>
      </c>
      <c r="BF488" s="38">
        <v>44644</v>
      </c>
      <c r="BG488" s="39" t="s">
        <v>398</v>
      </c>
      <c r="BH488" s="39" t="s">
        <v>108</v>
      </c>
      <c r="BI488" s="39" t="b">
        <v>0</v>
      </c>
      <c r="BJ488" s="65">
        <v>620</v>
      </c>
      <c r="BK488" s="52" t="s">
        <v>108</v>
      </c>
      <c r="BL488" s="114">
        <v>2543.2637199999999</v>
      </c>
      <c r="BM488" s="52">
        <v>1283.81719</v>
      </c>
      <c r="BN488" s="52">
        <v>474.99354</v>
      </c>
      <c r="BO488" s="52">
        <v>207.73706000000001</v>
      </c>
      <c r="BP488" s="52">
        <v>464.05691999999999</v>
      </c>
      <c r="BQ488" s="52">
        <v>-210.41400999999999</v>
      </c>
      <c r="BR488" s="52">
        <v>323.07301999999999</v>
      </c>
      <c r="BS488" s="52">
        <v>0</v>
      </c>
      <c r="BT488" s="52">
        <v>0</v>
      </c>
      <c r="BU488" s="52">
        <v>0</v>
      </c>
      <c r="BV488" s="52">
        <v>0</v>
      </c>
      <c r="BW488" s="52">
        <v>0</v>
      </c>
      <c r="BX488" s="43">
        <v>794.96857</v>
      </c>
      <c r="BY488" s="43">
        <v>460.21960000000001</v>
      </c>
      <c r="BZ488" s="43">
        <v>200.95944</v>
      </c>
      <c r="CA488" s="39" t="s">
        <v>674</v>
      </c>
      <c r="CB488" s="52">
        <v>474.99354</v>
      </c>
      <c r="CC488" s="52">
        <v>207.73706999999999</v>
      </c>
      <c r="CD488" s="52">
        <v>-200.75646</v>
      </c>
      <c r="CE488" s="52">
        <v>-210.41400999999999</v>
      </c>
      <c r="CF488" s="52">
        <v>984.69680000000005</v>
      </c>
      <c r="CG488" s="39" t="s">
        <v>121</v>
      </c>
      <c r="CH488" s="39" t="s">
        <v>121</v>
      </c>
      <c r="CI488" s="39" t="s">
        <v>121</v>
      </c>
      <c r="CJ488" s="39" t="s">
        <v>108</v>
      </c>
      <c r="CK488" s="48">
        <v>1</v>
      </c>
      <c r="CL488" s="48">
        <v>0</v>
      </c>
      <c r="CM488" s="48" t="s">
        <v>453</v>
      </c>
    </row>
    <row r="489" spans="1:91" ht="100.5" customHeight="1" x14ac:dyDescent="0.25">
      <c r="A489" s="39" t="s">
        <v>3679</v>
      </c>
      <c r="B489" s="39" t="s">
        <v>3680</v>
      </c>
      <c r="C489" s="39">
        <v>34.847388889999998</v>
      </c>
      <c r="D489" s="88">
        <v>-118.43075278000001</v>
      </c>
      <c r="E489" s="39" t="s">
        <v>962</v>
      </c>
      <c r="F489" s="39" t="s">
        <v>3681</v>
      </c>
      <c r="G489" s="39" t="s">
        <v>457</v>
      </c>
      <c r="H489" s="39" t="s">
        <v>231</v>
      </c>
      <c r="I489" s="39" t="s">
        <v>108</v>
      </c>
      <c r="J489" s="39" t="s">
        <v>2757</v>
      </c>
      <c r="K489" s="39" t="s">
        <v>2480</v>
      </c>
      <c r="L489" s="39" t="s">
        <v>3682</v>
      </c>
      <c r="M489" s="39" t="s">
        <v>2120</v>
      </c>
      <c r="N489" s="39" t="s">
        <v>2121</v>
      </c>
      <c r="O489" s="38" t="s">
        <v>108</v>
      </c>
      <c r="P489" s="39" t="s">
        <v>108</v>
      </c>
      <c r="Q489" s="39" t="s">
        <v>2817</v>
      </c>
      <c r="R489" s="39" t="s">
        <v>108</v>
      </c>
      <c r="S489" s="39" t="s">
        <v>108</v>
      </c>
      <c r="T489" s="39" t="s">
        <v>111</v>
      </c>
      <c r="U489" s="39" t="s">
        <v>112</v>
      </c>
      <c r="V489" s="39" t="b">
        <v>0</v>
      </c>
      <c r="W489" s="39" t="s">
        <v>413</v>
      </c>
      <c r="X489" s="39" t="s">
        <v>804</v>
      </c>
      <c r="Y489" s="39" t="s">
        <v>108</v>
      </c>
      <c r="Z489" s="65">
        <v>83</v>
      </c>
      <c r="AA489" s="39" t="s">
        <v>108</v>
      </c>
      <c r="AB489" s="39" t="s">
        <v>174</v>
      </c>
      <c r="AC489" s="39" t="s">
        <v>108</v>
      </c>
      <c r="AD489" s="68" t="s">
        <v>2482</v>
      </c>
      <c r="AE489" s="39" t="s">
        <v>554</v>
      </c>
      <c r="AF489" s="39" t="s">
        <v>3683</v>
      </c>
      <c r="AG489" s="39" t="s">
        <v>117</v>
      </c>
      <c r="AH489" s="39" t="b">
        <v>0</v>
      </c>
      <c r="AI489" s="39" t="s">
        <v>108</v>
      </c>
      <c r="AJ489" s="39" t="s">
        <v>108</v>
      </c>
      <c r="AK489" s="39">
        <v>2023</v>
      </c>
      <c r="AL489" s="39">
        <v>2020</v>
      </c>
      <c r="AM489" s="39" t="b">
        <v>0</v>
      </c>
      <c r="AN489" s="39" t="s">
        <v>108</v>
      </c>
      <c r="AO489" s="39" t="s">
        <v>108</v>
      </c>
      <c r="AP489" s="39" t="s">
        <v>108</v>
      </c>
      <c r="AQ489" s="39" t="b">
        <v>1</v>
      </c>
      <c r="AR489" s="39" t="s">
        <v>2485</v>
      </c>
      <c r="AS489" s="38">
        <v>45574</v>
      </c>
      <c r="AT489" s="39" t="s">
        <v>2396</v>
      </c>
      <c r="AU489" s="39" t="s">
        <v>108</v>
      </c>
      <c r="AV489" s="39" t="s">
        <v>2897</v>
      </c>
      <c r="AW489" s="39" t="s">
        <v>108</v>
      </c>
      <c r="AX489" s="39" t="s">
        <v>108</v>
      </c>
      <c r="AY489" s="38" t="s">
        <v>108</v>
      </c>
      <c r="AZ489" s="39" t="s">
        <v>109</v>
      </c>
      <c r="BA489" s="39" t="s">
        <v>108</v>
      </c>
      <c r="BB489" s="39" t="s">
        <v>135</v>
      </c>
      <c r="BC489" s="39" t="s">
        <v>108</v>
      </c>
      <c r="BD489" s="38">
        <v>45554</v>
      </c>
      <c r="BE489" s="38">
        <v>45519</v>
      </c>
      <c r="BF489" s="38">
        <v>45807</v>
      </c>
      <c r="BG489" s="39" t="s">
        <v>861</v>
      </c>
      <c r="BH489" s="39" t="s">
        <v>108</v>
      </c>
      <c r="BI489" s="39" t="b">
        <v>0</v>
      </c>
      <c r="BJ489" s="65">
        <v>1526</v>
      </c>
      <c r="BK489" s="52" t="s">
        <v>108</v>
      </c>
      <c r="BL489" s="114">
        <v>1181.90435</v>
      </c>
      <c r="BM489" s="52">
        <v>0</v>
      </c>
      <c r="BN489" s="52">
        <v>0</v>
      </c>
      <c r="BO489" s="52">
        <v>-64.207999999999998</v>
      </c>
      <c r="BP489" s="52">
        <v>-327.69941</v>
      </c>
      <c r="BQ489" s="52">
        <v>515.53201999999999</v>
      </c>
      <c r="BR489" s="52">
        <v>1057.32374</v>
      </c>
      <c r="BS489" s="52">
        <v>0.95599999999999996</v>
      </c>
      <c r="BT489" s="52">
        <v>0</v>
      </c>
      <c r="BU489" s="52">
        <v>0</v>
      </c>
      <c r="BV489" s="52">
        <v>0</v>
      </c>
      <c r="BW489" s="52">
        <v>0</v>
      </c>
      <c r="BX489" s="43">
        <v>1180.9483499999999</v>
      </c>
      <c r="BY489" s="43">
        <v>184.87762000000001</v>
      </c>
      <c r="BZ489" s="43">
        <v>0</v>
      </c>
      <c r="CA489" s="39" t="s">
        <v>437</v>
      </c>
      <c r="CB489" s="52">
        <v>0</v>
      </c>
      <c r="CC489" s="52">
        <v>-64.207999999999998</v>
      </c>
      <c r="CD489" s="52">
        <v>-327.69941</v>
      </c>
      <c r="CE489" s="52">
        <v>515.53201999999999</v>
      </c>
      <c r="CF489" s="52">
        <v>1057.32374</v>
      </c>
      <c r="CG489" s="39" t="s">
        <v>121</v>
      </c>
      <c r="CH489" s="39" t="s">
        <v>2132</v>
      </c>
      <c r="CI489" s="39" t="s">
        <v>121</v>
      </c>
      <c r="CJ489" s="39" t="s">
        <v>108</v>
      </c>
      <c r="CK489" s="48">
        <v>1</v>
      </c>
      <c r="CL489" s="48">
        <v>0</v>
      </c>
      <c r="CM489" s="48" t="s">
        <v>3684</v>
      </c>
    </row>
    <row r="490" spans="1:91" ht="100.5" customHeight="1" x14ac:dyDescent="0.25">
      <c r="A490" s="39" t="s">
        <v>3685</v>
      </c>
      <c r="B490" s="39" t="s">
        <v>3686</v>
      </c>
      <c r="C490" s="39">
        <v>34.860199999999999</v>
      </c>
      <c r="D490" s="39">
        <v>-118.4325</v>
      </c>
      <c r="E490" s="39" t="s">
        <v>3597</v>
      </c>
      <c r="F490" s="39" t="s">
        <v>3687</v>
      </c>
      <c r="G490" s="39" t="s">
        <v>2118</v>
      </c>
      <c r="H490" s="39" t="s">
        <v>231</v>
      </c>
      <c r="I490" s="39" t="s">
        <v>108</v>
      </c>
      <c r="J490" s="39" t="s">
        <v>108</v>
      </c>
      <c r="K490" s="39" t="s">
        <v>128</v>
      </c>
      <c r="L490" s="39" t="s">
        <v>2119</v>
      </c>
      <c r="M490" s="39" t="s">
        <v>2120</v>
      </c>
      <c r="N490" s="39" t="s">
        <v>2121</v>
      </c>
      <c r="O490" s="38">
        <v>46120</v>
      </c>
      <c r="P490" s="39">
        <v>14</v>
      </c>
      <c r="Q490" s="39" t="s">
        <v>2817</v>
      </c>
      <c r="R490" s="39" t="s">
        <v>108</v>
      </c>
      <c r="S490" s="39" t="s">
        <v>108</v>
      </c>
      <c r="T490" s="39" t="s">
        <v>111</v>
      </c>
      <c r="U490" s="39" t="s">
        <v>112</v>
      </c>
      <c r="V490" s="39" t="s">
        <v>112</v>
      </c>
      <c r="W490" s="39" t="s">
        <v>413</v>
      </c>
      <c r="X490" s="39" t="s">
        <v>804</v>
      </c>
      <c r="Y490" s="39" t="s">
        <v>108</v>
      </c>
      <c r="Z490" s="65">
        <v>83</v>
      </c>
      <c r="AA490" s="39" t="s">
        <v>108</v>
      </c>
      <c r="AB490" s="39" t="s">
        <v>294</v>
      </c>
      <c r="AC490" s="39" t="s">
        <v>108</v>
      </c>
      <c r="AD490" s="68" t="s">
        <v>3688</v>
      </c>
      <c r="AE490" s="39" t="s">
        <v>3689</v>
      </c>
      <c r="AF490" s="39" t="s">
        <v>3690</v>
      </c>
      <c r="AG490" s="39" t="s">
        <v>117</v>
      </c>
      <c r="AH490" s="39" t="b">
        <v>0</v>
      </c>
      <c r="AI490" s="69" t="s">
        <v>108</v>
      </c>
      <c r="AJ490" s="39" t="s">
        <v>108</v>
      </c>
      <c r="AK490" s="39">
        <v>2020</v>
      </c>
      <c r="AL490" s="39">
        <v>2020</v>
      </c>
      <c r="AM490" s="39" t="b">
        <v>0</v>
      </c>
      <c r="AN490" s="39" t="s">
        <v>108</v>
      </c>
      <c r="AO490" s="39" t="s">
        <v>108</v>
      </c>
      <c r="AP490" s="39" t="s">
        <v>108</v>
      </c>
      <c r="AQ490" s="39" t="b">
        <v>1</v>
      </c>
      <c r="AR490" s="39" t="s">
        <v>108</v>
      </c>
      <c r="AS490" s="38" t="s">
        <v>108</v>
      </c>
      <c r="AT490" s="39" t="s">
        <v>108</v>
      </c>
      <c r="AU490" s="39" t="s">
        <v>108</v>
      </c>
      <c r="AV490" s="39" t="s">
        <v>108</v>
      </c>
      <c r="AW490" s="39" t="s">
        <v>108</v>
      </c>
      <c r="AX490" s="39" t="s">
        <v>108</v>
      </c>
      <c r="AY490" s="38" t="s">
        <v>108</v>
      </c>
      <c r="AZ490" s="39" t="s">
        <v>120</v>
      </c>
      <c r="BA490" s="39" t="s">
        <v>108</v>
      </c>
      <c r="BB490" s="39" t="s">
        <v>135</v>
      </c>
      <c r="BC490" s="39" t="s">
        <v>108</v>
      </c>
      <c r="BD490" s="38">
        <v>45112</v>
      </c>
      <c r="BE490" s="38">
        <v>44713</v>
      </c>
      <c r="BF490" s="38">
        <v>46076</v>
      </c>
      <c r="BG490" s="39" t="s">
        <v>241</v>
      </c>
      <c r="BH490" s="39" t="s">
        <v>108</v>
      </c>
      <c r="BI490" s="39" t="b">
        <v>1</v>
      </c>
      <c r="BJ490" s="65">
        <v>1075</v>
      </c>
      <c r="BK490" s="52" t="s">
        <v>108</v>
      </c>
      <c r="BL490" s="114">
        <v>3649.0318299999999</v>
      </c>
      <c r="BM490" s="52">
        <v>0</v>
      </c>
      <c r="BN490" s="52">
        <v>57.425400000000003</v>
      </c>
      <c r="BO490" s="52">
        <v>463.64384000000001</v>
      </c>
      <c r="BP490" s="52">
        <v>1894.3312599999999</v>
      </c>
      <c r="BQ490" s="52">
        <v>818.18821000000003</v>
      </c>
      <c r="BR490" s="52">
        <v>415.44312000000002</v>
      </c>
      <c r="BS490" s="52">
        <v>0</v>
      </c>
      <c r="BT490" s="52">
        <v>0</v>
      </c>
      <c r="BU490" s="52">
        <v>0</v>
      </c>
      <c r="BV490" s="52">
        <v>0</v>
      </c>
      <c r="BW490" s="52">
        <v>0</v>
      </c>
      <c r="BX490" s="43">
        <v>3649.0318299999999</v>
      </c>
      <c r="BY490" s="43">
        <v>518.79443000000003</v>
      </c>
      <c r="BZ490" s="43">
        <v>563.86246000000006</v>
      </c>
      <c r="CA490" s="39" t="s">
        <v>204</v>
      </c>
      <c r="CB490" s="52">
        <v>57.425400000000003</v>
      </c>
      <c r="CC490" s="52">
        <v>463.64384000000001</v>
      </c>
      <c r="CD490" s="52">
        <v>1894.3312599999999</v>
      </c>
      <c r="CE490" s="52">
        <v>818.18821000000003</v>
      </c>
      <c r="CF490" s="52">
        <v>415.44312000000002</v>
      </c>
      <c r="CG490" s="39" t="s">
        <v>121</v>
      </c>
      <c r="CH490" s="39" t="s">
        <v>2132</v>
      </c>
      <c r="CI490" s="39" t="s">
        <v>121</v>
      </c>
      <c r="CJ490" s="39" t="s">
        <v>108</v>
      </c>
      <c r="CK490" s="48">
        <v>1</v>
      </c>
      <c r="CL490" s="48">
        <v>0</v>
      </c>
      <c r="CM490" s="48" t="s">
        <v>721</v>
      </c>
    </row>
    <row r="491" spans="1:91" ht="100.5" customHeight="1" x14ac:dyDescent="0.25">
      <c r="A491" s="39" t="s">
        <v>3691</v>
      </c>
      <c r="B491" s="39" t="s">
        <v>3692</v>
      </c>
      <c r="C491" s="39">
        <v>34.863362000000002</v>
      </c>
      <c r="D491" s="39">
        <v>-117.031781</v>
      </c>
      <c r="E491" s="39" t="s">
        <v>2204</v>
      </c>
      <c r="F491" s="39" t="s">
        <v>3693</v>
      </c>
      <c r="G491" s="39" t="s">
        <v>246</v>
      </c>
      <c r="H491" s="39" t="s">
        <v>163</v>
      </c>
      <c r="I491" s="39" t="s">
        <v>107</v>
      </c>
      <c r="J491" s="39" t="s">
        <v>108</v>
      </c>
      <c r="K491" s="39" t="s">
        <v>2525</v>
      </c>
      <c r="L491" s="39" t="s">
        <v>2553</v>
      </c>
      <c r="M491" s="39" t="s">
        <v>108</v>
      </c>
      <c r="N491" s="39" t="s">
        <v>108</v>
      </c>
      <c r="O491" s="38">
        <v>45887</v>
      </c>
      <c r="P491" s="39">
        <v>53</v>
      </c>
      <c r="Q491" s="39" t="s">
        <v>261</v>
      </c>
      <c r="R491" s="39" t="s">
        <v>108</v>
      </c>
      <c r="S491" s="39" t="s">
        <v>108</v>
      </c>
      <c r="T491" s="39" t="s">
        <v>111</v>
      </c>
      <c r="U491" s="39" t="s">
        <v>112</v>
      </c>
      <c r="V491" s="39" t="b">
        <v>0</v>
      </c>
      <c r="W491" s="39" t="s">
        <v>363</v>
      </c>
      <c r="X491" s="39" t="s">
        <v>374</v>
      </c>
      <c r="Y491" s="39" t="s">
        <v>108</v>
      </c>
      <c r="Z491" s="65">
        <v>0.06</v>
      </c>
      <c r="AA491" s="39" t="s">
        <v>108</v>
      </c>
      <c r="AB491" s="39" t="s">
        <v>726</v>
      </c>
      <c r="AC491" s="39" t="s">
        <v>108</v>
      </c>
      <c r="AD491" s="68" t="s">
        <v>3694</v>
      </c>
      <c r="AE491" s="39" t="s">
        <v>3695</v>
      </c>
      <c r="AF491" s="39" t="s">
        <v>3696</v>
      </c>
      <c r="AG491" s="39" t="s">
        <v>117</v>
      </c>
      <c r="AH491" s="39" t="s">
        <v>118</v>
      </c>
      <c r="AI491" s="69">
        <v>45456</v>
      </c>
      <c r="AJ491" s="39" t="s">
        <v>119</v>
      </c>
      <c r="AK491" s="39">
        <v>2024</v>
      </c>
      <c r="AL491" s="39" t="s">
        <v>108</v>
      </c>
      <c r="AM491" s="39" t="b">
        <v>0</v>
      </c>
      <c r="AN491" s="39" t="s">
        <v>108</v>
      </c>
      <c r="AO491" s="39" t="s">
        <v>108</v>
      </c>
      <c r="AP491" s="39" t="s">
        <v>108</v>
      </c>
      <c r="AQ491" s="39" t="b">
        <v>0</v>
      </c>
      <c r="AR491" s="39" t="s">
        <v>108</v>
      </c>
      <c r="AS491" s="38" t="s">
        <v>108</v>
      </c>
      <c r="AT491" s="39" t="s">
        <v>108</v>
      </c>
      <c r="AU491" s="39" t="s">
        <v>108</v>
      </c>
      <c r="AV491" s="39" t="s">
        <v>108</v>
      </c>
      <c r="AW491" s="39" t="s">
        <v>108</v>
      </c>
      <c r="AX491" s="39" t="s">
        <v>108</v>
      </c>
      <c r="AY491" s="38" t="s">
        <v>108</v>
      </c>
      <c r="AZ491" s="39" t="s">
        <v>120</v>
      </c>
      <c r="BA491" s="39" t="s">
        <v>108</v>
      </c>
      <c r="BB491" s="39" t="s">
        <v>135</v>
      </c>
      <c r="BC491" s="39" t="s">
        <v>108</v>
      </c>
      <c r="BD491" s="38">
        <v>45895</v>
      </c>
      <c r="BE491" s="38">
        <v>46539</v>
      </c>
      <c r="BF491" s="38">
        <v>46097</v>
      </c>
      <c r="BG491" s="39" t="s">
        <v>285</v>
      </c>
      <c r="BH491" s="39" t="s">
        <v>108</v>
      </c>
      <c r="BI491" s="39" t="b">
        <v>1</v>
      </c>
      <c r="BJ491" s="65">
        <v>8228</v>
      </c>
      <c r="BK491" s="52" t="s">
        <v>108</v>
      </c>
      <c r="BL491" s="114">
        <v>6426.7894100000003</v>
      </c>
      <c r="BM491" s="52">
        <v>0</v>
      </c>
      <c r="BN491" s="52">
        <v>0</v>
      </c>
      <c r="BO491" s="52">
        <v>0</v>
      </c>
      <c r="BP491" s="52">
        <v>0</v>
      </c>
      <c r="BQ491" s="52">
        <v>667.29079000000002</v>
      </c>
      <c r="BR491" s="52">
        <v>4456.3266199999998</v>
      </c>
      <c r="BS491" s="52">
        <v>1303.172</v>
      </c>
      <c r="BT491" s="52">
        <v>0</v>
      </c>
      <c r="BU491" s="52">
        <v>0</v>
      </c>
      <c r="BV491" s="52">
        <v>0</v>
      </c>
      <c r="BW491" s="52">
        <v>0</v>
      </c>
      <c r="BX491" s="43">
        <v>5003.5460800000001</v>
      </c>
      <c r="BY491" s="43">
        <v>587.04912999999999</v>
      </c>
      <c r="BZ491" s="43">
        <v>145.95717999999999</v>
      </c>
      <c r="CA491" s="39" t="s">
        <v>158</v>
      </c>
      <c r="CB491" s="52">
        <v>0</v>
      </c>
      <c r="CC491" s="52">
        <v>0</v>
      </c>
      <c r="CD491" s="52">
        <v>0</v>
      </c>
      <c r="CE491" s="52">
        <v>667.29079000000002</v>
      </c>
      <c r="CF491" s="52">
        <v>4336.2552900000001</v>
      </c>
      <c r="CG491" s="39" t="s">
        <v>121</v>
      </c>
      <c r="CH491" s="39" t="s">
        <v>121</v>
      </c>
      <c r="CI491" s="39" t="s">
        <v>121</v>
      </c>
      <c r="CJ491" s="39" t="s">
        <v>108</v>
      </c>
      <c r="CK491" s="48">
        <v>0</v>
      </c>
      <c r="CL491" s="48">
        <v>1</v>
      </c>
      <c r="CM491" s="48" t="s">
        <v>3697</v>
      </c>
    </row>
    <row r="492" spans="1:91" ht="100.5" customHeight="1" x14ac:dyDescent="0.25">
      <c r="A492" s="39" t="s">
        <v>3698</v>
      </c>
      <c r="B492" s="39" t="s">
        <v>3699</v>
      </c>
      <c r="C492" s="39">
        <v>34.1203</v>
      </c>
      <c r="D492" s="39">
        <v>-117.6414</v>
      </c>
      <c r="E492" s="39" t="s">
        <v>3700</v>
      </c>
      <c r="F492" s="39" t="s">
        <v>3701</v>
      </c>
      <c r="G492" s="39" t="s">
        <v>269</v>
      </c>
      <c r="H492" s="39" t="s">
        <v>231</v>
      </c>
      <c r="I492" s="39" t="s">
        <v>231</v>
      </c>
      <c r="J492" s="39" t="s">
        <v>108</v>
      </c>
      <c r="K492" s="39" t="s">
        <v>128</v>
      </c>
      <c r="L492" s="39" t="s">
        <v>247</v>
      </c>
      <c r="M492" s="39" t="s">
        <v>108</v>
      </c>
      <c r="N492" s="39" t="s">
        <v>108</v>
      </c>
      <c r="O492" s="38">
        <v>46116</v>
      </c>
      <c r="P492" s="39">
        <v>0</v>
      </c>
      <c r="Q492" s="39" t="s">
        <v>3326</v>
      </c>
      <c r="R492" s="39" t="s">
        <v>108</v>
      </c>
      <c r="S492" s="39" t="s">
        <v>108</v>
      </c>
      <c r="T492" s="39" t="s">
        <v>111</v>
      </c>
      <c r="U492" s="39" t="s">
        <v>112</v>
      </c>
      <c r="V492" s="39" t="b">
        <v>0</v>
      </c>
      <c r="W492" s="39" t="s">
        <v>1034</v>
      </c>
      <c r="X492" s="39" t="s">
        <v>374</v>
      </c>
      <c r="Y492" s="39" t="s">
        <v>108</v>
      </c>
      <c r="Z492" s="65">
        <v>18</v>
      </c>
      <c r="AA492" s="39" t="s">
        <v>108</v>
      </c>
      <c r="AB492" s="39" t="s">
        <v>3702</v>
      </c>
      <c r="AC492" s="39" t="s">
        <v>108</v>
      </c>
      <c r="AD492" s="68" t="s">
        <v>3703</v>
      </c>
      <c r="AE492" s="39" t="s">
        <v>3704</v>
      </c>
      <c r="AF492" s="39" t="s">
        <v>3705</v>
      </c>
      <c r="AG492" s="39" t="s">
        <v>117</v>
      </c>
      <c r="AH492" s="39" t="b">
        <v>1</v>
      </c>
      <c r="AI492" s="69">
        <v>45205</v>
      </c>
      <c r="AJ492" s="39" t="s">
        <v>119</v>
      </c>
      <c r="AK492" s="39">
        <v>2023</v>
      </c>
      <c r="AL492" s="39" t="s">
        <v>108</v>
      </c>
      <c r="AM492" s="39" t="b">
        <v>0</v>
      </c>
      <c r="AN492" s="39" t="s">
        <v>108</v>
      </c>
      <c r="AO492" s="39" t="s">
        <v>108</v>
      </c>
      <c r="AP492" s="39" t="s">
        <v>108</v>
      </c>
      <c r="AQ492" s="39" t="b">
        <v>0</v>
      </c>
      <c r="AR492" s="39" t="s">
        <v>108</v>
      </c>
      <c r="AS492" s="38" t="s">
        <v>108</v>
      </c>
      <c r="AT492" s="39" t="s">
        <v>108</v>
      </c>
      <c r="AU492" s="39" t="s">
        <v>108</v>
      </c>
      <c r="AV492" s="39" t="s">
        <v>108</v>
      </c>
      <c r="AW492" s="39" t="s">
        <v>108</v>
      </c>
      <c r="AX492" s="39" t="s">
        <v>108</v>
      </c>
      <c r="AY492" s="38" t="s">
        <v>108</v>
      </c>
      <c r="AZ492" s="39" t="s">
        <v>120</v>
      </c>
      <c r="BA492" s="39" t="s">
        <v>108</v>
      </c>
      <c r="BB492" s="39" t="s">
        <v>327</v>
      </c>
      <c r="BC492" s="39" t="s">
        <v>512</v>
      </c>
      <c r="BD492" s="38">
        <v>46535</v>
      </c>
      <c r="BE492" s="38">
        <v>46874</v>
      </c>
      <c r="BF492" s="38">
        <v>46874</v>
      </c>
      <c r="BG492" s="39" t="s">
        <v>108</v>
      </c>
      <c r="BH492" s="39" t="s">
        <v>108</v>
      </c>
      <c r="BI492" s="39" t="b">
        <v>0</v>
      </c>
      <c r="BJ492" s="65">
        <v>11616</v>
      </c>
      <c r="BK492" s="52" t="s">
        <v>108</v>
      </c>
      <c r="BL492" s="114">
        <v>2063.3430600000002</v>
      </c>
      <c r="BM492" s="52">
        <v>0</v>
      </c>
      <c r="BN492" s="52">
        <v>0</v>
      </c>
      <c r="BO492" s="52">
        <v>0</v>
      </c>
      <c r="BP492" s="52">
        <v>0.57869999999999999</v>
      </c>
      <c r="BQ492" s="52">
        <v>44.545670000000001</v>
      </c>
      <c r="BR492" s="52">
        <v>397.58756</v>
      </c>
      <c r="BS492" s="52">
        <v>396.14093600000001</v>
      </c>
      <c r="BT492" s="52">
        <v>602.90499999999997</v>
      </c>
      <c r="BU492" s="52">
        <v>621.585194</v>
      </c>
      <c r="BV492" s="52">
        <v>0</v>
      </c>
      <c r="BW492" s="52">
        <v>0</v>
      </c>
      <c r="BX492" s="43">
        <v>441.92005999999998</v>
      </c>
      <c r="BY492" s="43">
        <v>28.031310000000001</v>
      </c>
      <c r="BZ492" s="43">
        <v>19.772179999999999</v>
      </c>
      <c r="CA492" s="39" t="s">
        <v>167</v>
      </c>
      <c r="CB492" s="52">
        <v>0</v>
      </c>
      <c r="CC492" s="52">
        <v>0</v>
      </c>
      <c r="CD492" s="52">
        <v>0.57870200000000005</v>
      </c>
      <c r="CE492" s="52">
        <v>44.545670000000001</v>
      </c>
      <c r="CF492" s="52">
        <v>396.79569300000003</v>
      </c>
      <c r="CG492" s="39" t="s">
        <v>121</v>
      </c>
      <c r="CH492" s="39" t="s">
        <v>121</v>
      </c>
      <c r="CI492" s="39" t="s">
        <v>121</v>
      </c>
      <c r="CJ492" s="39" t="s">
        <v>108</v>
      </c>
      <c r="CK492" s="48">
        <v>1</v>
      </c>
      <c r="CL492" s="48">
        <v>0</v>
      </c>
      <c r="CM492" s="48" t="s">
        <v>3706</v>
      </c>
    </row>
    <row r="493" spans="1:91" ht="100.5" customHeight="1" x14ac:dyDescent="0.25">
      <c r="A493" s="39" t="s">
        <v>3707</v>
      </c>
      <c r="B493" s="39" t="s">
        <v>3708</v>
      </c>
      <c r="C493" s="39">
        <v>34.006900000000002</v>
      </c>
      <c r="D493" s="39">
        <v>-117.5604</v>
      </c>
      <c r="E493" s="39" t="s">
        <v>433</v>
      </c>
      <c r="F493" s="39" t="s">
        <v>3709</v>
      </c>
      <c r="G493" s="39" t="s">
        <v>269</v>
      </c>
      <c r="H493" s="39" t="s">
        <v>231</v>
      </c>
      <c r="I493" s="39" t="s">
        <v>2711</v>
      </c>
      <c r="J493" s="39" t="s">
        <v>108</v>
      </c>
      <c r="K493" s="39" t="s">
        <v>128</v>
      </c>
      <c r="L493" s="39" t="s">
        <v>110</v>
      </c>
      <c r="M493" s="39" t="s">
        <v>108</v>
      </c>
      <c r="N493" s="39" t="s">
        <v>108</v>
      </c>
      <c r="O493" s="38">
        <v>46123</v>
      </c>
      <c r="P493" s="39">
        <v>0</v>
      </c>
      <c r="Q493" s="39" t="s">
        <v>108</v>
      </c>
      <c r="R493" s="39" t="s">
        <v>108</v>
      </c>
      <c r="S493" s="39" t="s">
        <v>108</v>
      </c>
      <c r="T493" s="39" t="s">
        <v>111</v>
      </c>
      <c r="U493" s="39" t="s">
        <v>112</v>
      </c>
      <c r="V493" s="39" t="b">
        <v>0</v>
      </c>
      <c r="W493" s="39" t="s">
        <v>108</v>
      </c>
      <c r="X493" s="39" t="s">
        <v>374</v>
      </c>
      <c r="Y493" s="39" t="s">
        <v>108</v>
      </c>
      <c r="Z493" s="65">
        <v>102.1</v>
      </c>
      <c r="AA493" s="39" t="s">
        <v>108</v>
      </c>
      <c r="AB493" s="39" t="s">
        <v>2330</v>
      </c>
      <c r="AC493" s="39" t="s">
        <v>108</v>
      </c>
      <c r="AD493" s="68" t="s">
        <v>3710</v>
      </c>
      <c r="AE493" s="39" t="s">
        <v>3711</v>
      </c>
      <c r="AF493" s="39" t="s">
        <v>3712</v>
      </c>
      <c r="AG493" s="39" t="s">
        <v>117</v>
      </c>
      <c r="AH493" s="39" t="s">
        <v>118</v>
      </c>
      <c r="AI493" s="69">
        <v>45434</v>
      </c>
      <c r="AJ493" s="39" t="s">
        <v>119</v>
      </c>
      <c r="AK493" s="39">
        <v>2024</v>
      </c>
      <c r="AL493" s="39" t="s">
        <v>108</v>
      </c>
      <c r="AM493" s="39" t="b">
        <v>0</v>
      </c>
      <c r="AN493" s="39" t="s">
        <v>108</v>
      </c>
      <c r="AO493" s="39" t="s">
        <v>108</v>
      </c>
      <c r="AP493" s="39" t="s">
        <v>108</v>
      </c>
      <c r="AQ493" s="39" t="b">
        <v>0</v>
      </c>
      <c r="AR493" s="39" t="s">
        <v>108</v>
      </c>
      <c r="AS493" s="38" t="s">
        <v>108</v>
      </c>
      <c r="AT493" s="39" t="s">
        <v>108</v>
      </c>
      <c r="AU493" s="39" t="s">
        <v>108</v>
      </c>
      <c r="AV493" s="39" t="s">
        <v>108</v>
      </c>
      <c r="AW493" s="39" t="s">
        <v>108</v>
      </c>
      <c r="AX493" s="39" t="s">
        <v>108</v>
      </c>
      <c r="AY493" s="38" t="s">
        <v>108</v>
      </c>
      <c r="AZ493" s="39" t="s">
        <v>120</v>
      </c>
      <c r="BA493" s="39" t="s">
        <v>108</v>
      </c>
      <c r="BB493" s="39" t="s">
        <v>535</v>
      </c>
      <c r="BC493" s="39" t="s">
        <v>512</v>
      </c>
      <c r="BD493" s="38">
        <v>47196</v>
      </c>
      <c r="BE493" s="38">
        <v>47483</v>
      </c>
      <c r="BF493" s="38">
        <v>47483</v>
      </c>
      <c r="BG493" s="39" t="s">
        <v>108</v>
      </c>
      <c r="BH493" s="39" t="s">
        <v>108</v>
      </c>
      <c r="BI493" s="39" t="b">
        <v>0</v>
      </c>
      <c r="BJ493" s="65">
        <v>20072</v>
      </c>
      <c r="BK493" s="52" t="s">
        <v>108</v>
      </c>
      <c r="BL493" s="114">
        <v>4836.8539440000004</v>
      </c>
      <c r="BM493" s="52">
        <v>0</v>
      </c>
      <c r="BN493" s="52">
        <v>0</v>
      </c>
      <c r="BO493" s="52">
        <v>0</v>
      </c>
      <c r="BP493" s="52">
        <v>0</v>
      </c>
      <c r="BQ493" s="52">
        <v>0</v>
      </c>
      <c r="BR493" s="52">
        <v>522.24498000000006</v>
      </c>
      <c r="BS493" s="52">
        <v>65.395497300000002</v>
      </c>
      <c r="BT493" s="52">
        <v>68.598299999999995</v>
      </c>
      <c r="BU493" s="52">
        <v>27.603300000000001</v>
      </c>
      <c r="BV493" s="52">
        <v>4153.0118666999997</v>
      </c>
      <c r="BW493" s="52">
        <v>0</v>
      </c>
      <c r="BX493" s="43">
        <v>519.25647000000004</v>
      </c>
      <c r="BY493" s="43">
        <v>26.518540000000002</v>
      </c>
      <c r="BZ493" s="43">
        <v>6.7104600000000003</v>
      </c>
      <c r="CA493" s="39">
        <v>2025</v>
      </c>
      <c r="CB493" s="52">
        <v>0</v>
      </c>
      <c r="CC493" s="52">
        <v>0</v>
      </c>
      <c r="CD493" s="52">
        <v>0</v>
      </c>
      <c r="CE493" s="52">
        <v>0</v>
      </c>
      <c r="CF493" s="52">
        <v>519.25647400000003</v>
      </c>
      <c r="CG493" s="39" t="s">
        <v>121</v>
      </c>
      <c r="CH493" s="39" t="s">
        <v>121</v>
      </c>
      <c r="CI493" s="39" t="s">
        <v>121</v>
      </c>
      <c r="CJ493" s="39" t="s">
        <v>108</v>
      </c>
      <c r="CK493" s="48">
        <v>1</v>
      </c>
      <c r="CL493" s="48">
        <v>0</v>
      </c>
      <c r="CM493" s="48" t="s">
        <v>3713</v>
      </c>
    </row>
    <row r="494" spans="1:91" ht="100.5" customHeight="1" x14ac:dyDescent="0.25">
      <c r="A494" s="89" t="s">
        <v>3714</v>
      </c>
      <c r="B494" s="89" t="s">
        <v>3715</v>
      </c>
      <c r="C494" s="89">
        <v>34.688200000000002</v>
      </c>
      <c r="D494" s="89">
        <v>-118.3013</v>
      </c>
      <c r="E494" s="89" t="s">
        <v>638</v>
      </c>
      <c r="F494" s="89" t="s">
        <v>3716</v>
      </c>
      <c r="G494" s="89" t="s">
        <v>141</v>
      </c>
      <c r="H494" s="89" t="s">
        <v>231</v>
      </c>
      <c r="I494" s="89" t="s">
        <v>231</v>
      </c>
      <c r="J494" s="89" t="s">
        <v>108</v>
      </c>
      <c r="K494" s="89" t="s">
        <v>2796</v>
      </c>
      <c r="L494" s="89" t="s">
        <v>2553</v>
      </c>
      <c r="M494" s="89" t="s">
        <v>108</v>
      </c>
      <c r="N494" s="89" t="s">
        <v>108</v>
      </c>
      <c r="O494" s="90">
        <v>46092</v>
      </c>
      <c r="P494" s="89">
        <v>0</v>
      </c>
      <c r="Q494" s="89" t="s">
        <v>3326</v>
      </c>
      <c r="R494" s="89" t="s">
        <v>108</v>
      </c>
      <c r="S494" s="89" t="s">
        <v>108</v>
      </c>
      <c r="T494" s="89" t="s">
        <v>111</v>
      </c>
      <c r="U494" s="89" t="s">
        <v>112</v>
      </c>
      <c r="V494" s="89" t="b">
        <v>0</v>
      </c>
      <c r="W494" s="89" t="s">
        <v>2393</v>
      </c>
      <c r="X494" s="89" t="s">
        <v>374</v>
      </c>
      <c r="Y494" s="89" t="s">
        <v>108</v>
      </c>
      <c r="Z494" s="104">
        <v>86.2</v>
      </c>
      <c r="AA494" s="89" t="s">
        <v>108</v>
      </c>
      <c r="AB494" s="89" t="s">
        <v>2330</v>
      </c>
      <c r="AC494" s="89" t="s">
        <v>108</v>
      </c>
      <c r="AD494" s="91" t="s">
        <v>3717</v>
      </c>
      <c r="AE494" s="89" t="s">
        <v>3718</v>
      </c>
      <c r="AF494" s="89" t="s">
        <v>3719</v>
      </c>
      <c r="AG494" s="89" t="s">
        <v>117</v>
      </c>
      <c r="AH494" s="89" t="s">
        <v>118</v>
      </c>
      <c r="AI494" s="92">
        <v>45632</v>
      </c>
      <c r="AJ494" s="89" t="s">
        <v>119</v>
      </c>
      <c r="AK494" s="89">
        <v>2024</v>
      </c>
      <c r="AL494" s="89" t="s">
        <v>108</v>
      </c>
      <c r="AM494" s="89" t="b">
        <v>0</v>
      </c>
      <c r="AN494" s="89" t="s">
        <v>108</v>
      </c>
      <c r="AO494" s="89" t="s">
        <v>108</v>
      </c>
      <c r="AP494" s="89" t="s">
        <v>108</v>
      </c>
      <c r="AQ494" s="89" t="b">
        <v>0</v>
      </c>
      <c r="AR494" s="89" t="s">
        <v>108</v>
      </c>
      <c r="AS494" s="90" t="s">
        <v>108</v>
      </c>
      <c r="AT494" s="89" t="s">
        <v>108</v>
      </c>
      <c r="AU494" s="89" t="s">
        <v>108</v>
      </c>
      <c r="AV494" s="89" t="s">
        <v>108</v>
      </c>
      <c r="AW494" s="89" t="s">
        <v>108</v>
      </c>
      <c r="AX494" s="89" t="s">
        <v>108</v>
      </c>
      <c r="AY494" s="90" t="s">
        <v>108</v>
      </c>
      <c r="AZ494" s="89" t="s">
        <v>120</v>
      </c>
      <c r="BA494" s="89" t="s">
        <v>108</v>
      </c>
      <c r="BB494" s="89" t="s">
        <v>327</v>
      </c>
      <c r="BC494" s="89" t="s">
        <v>527</v>
      </c>
      <c r="BD494" s="90">
        <v>46412</v>
      </c>
      <c r="BE494" s="90">
        <v>47270</v>
      </c>
      <c r="BF494" s="90">
        <v>46539</v>
      </c>
      <c r="BG494" s="89" t="s">
        <v>108</v>
      </c>
      <c r="BH494" s="89" t="s">
        <v>108</v>
      </c>
      <c r="BI494" s="89" t="b">
        <v>1</v>
      </c>
      <c r="BJ494" s="104">
        <v>1994</v>
      </c>
      <c r="BK494" s="93" t="s">
        <v>108</v>
      </c>
      <c r="BL494" s="109">
        <v>2239.5707400000001</v>
      </c>
      <c r="BM494" s="93">
        <v>0</v>
      </c>
      <c r="BN494" s="93">
        <v>0</v>
      </c>
      <c r="BO494" s="93">
        <v>0</v>
      </c>
      <c r="BP494" s="93">
        <v>0</v>
      </c>
      <c r="BQ494" s="93">
        <v>0</v>
      </c>
      <c r="BR494" s="93">
        <v>71.184740000000005</v>
      </c>
      <c r="BS494" s="93">
        <v>275.38600000000002</v>
      </c>
      <c r="BT494" s="93">
        <v>93</v>
      </c>
      <c r="BU494" s="93">
        <v>1090</v>
      </c>
      <c r="BV494" s="93">
        <v>710</v>
      </c>
      <c r="BW494" s="93">
        <v>0</v>
      </c>
      <c r="BX494" s="94">
        <v>71.184740000000005</v>
      </c>
      <c r="BY494" s="94">
        <v>14.301920000000001</v>
      </c>
      <c r="BZ494" s="94">
        <v>1.0801499999999999</v>
      </c>
      <c r="CA494" s="89">
        <v>2025</v>
      </c>
      <c r="CB494" s="93">
        <v>0</v>
      </c>
      <c r="CC494" s="93">
        <v>0</v>
      </c>
      <c r="CD494" s="93">
        <v>0</v>
      </c>
      <c r="CE494" s="93">
        <v>0</v>
      </c>
      <c r="CF494" s="93">
        <v>71.184740000000005</v>
      </c>
      <c r="CG494" s="89" t="s">
        <v>121</v>
      </c>
      <c r="CH494" s="89" t="s">
        <v>121</v>
      </c>
      <c r="CI494" s="89" t="s">
        <v>121</v>
      </c>
      <c r="CJ494" s="89" t="s">
        <v>108</v>
      </c>
      <c r="CK494" s="48">
        <v>0</v>
      </c>
      <c r="CL494" s="48">
        <v>1</v>
      </c>
      <c r="CM494" s="48" t="s">
        <v>536</v>
      </c>
    </row>
    <row r="495" spans="1:91" ht="100.5" customHeight="1" x14ac:dyDescent="0.25">
      <c r="A495" s="89" t="s">
        <v>3720</v>
      </c>
      <c r="B495" s="89" t="s">
        <v>3721</v>
      </c>
      <c r="C495" s="89">
        <v>34.863362000000002</v>
      </c>
      <c r="D495" s="89">
        <v>-117.031781</v>
      </c>
      <c r="E495" s="89" t="s">
        <v>2204</v>
      </c>
      <c r="F495" s="89" t="s">
        <v>3722</v>
      </c>
      <c r="G495" s="89" t="s">
        <v>141</v>
      </c>
      <c r="H495" s="89" t="s">
        <v>3723</v>
      </c>
      <c r="I495" s="89" t="s">
        <v>107</v>
      </c>
      <c r="J495" s="89" t="s">
        <v>108</v>
      </c>
      <c r="K495" s="89" t="s">
        <v>128</v>
      </c>
      <c r="L495" s="89" t="s">
        <v>110</v>
      </c>
      <c r="M495" s="89" t="s">
        <v>108</v>
      </c>
      <c r="N495" s="89" t="s">
        <v>108</v>
      </c>
      <c r="O495" s="90">
        <v>46085</v>
      </c>
      <c r="P495" s="89">
        <v>13</v>
      </c>
      <c r="Q495" s="89" t="s">
        <v>108</v>
      </c>
      <c r="R495" s="89" t="s">
        <v>108</v>
      </c>
      <c r="S495" s="89" t="s">
        <v>108</v>
      </c>
      <c r="T495" s="89" t="s">
        <v>111</v>
      </c>
      <c r="U495" s="89" t="s">
        <v>112</v>
      </c>
      <c r="V495" s="89" t="b">
        <v>0</v>
      </c>
      <c r="W495" s="89" t="s">
        <v>363</v>
      </c>
      <c r="X495" s="89" t="s">
        <v>374</v>
      </c>
      <c r="Y495" s="89" t="s">
        <v>108</v>
      </c>
      <c r="Z495" s="104">
        <v>0.15</v>
      </c>
      <c r="AA495" s="89" t="s">
        <v>108</v>
      </c>
      <c r="AB495" s="89" t="s">
        <v>726</v>
      </c>
      <c r="AC495" s="89" t="s">
        <v>108</v>
      </c>
      <c r="AD495" s="91" t="s">
        <v>3724</v>
      </c>
      <c r="AE495" s="89" t="s">
        <v>3725</v>
      </c>
      <c r="AF495" s="89" t="s">
        <v>3726</v>
      </c>
      <c r="AG495" s="89" t="s">
        <v>117</v>
      </c>
      <c r="AH495" s="89" t="s">
        <v>113</v>
      </c>
      <c r="AI495" s="92" t="s">
        <v>108</v>
      </c>
      <c r="AJ495" s="89" t="s">
        <v>108</v>
      </c>
      <c r="AK495" s="89">
        <v>2025</v>
      </c>
      <c r="AL495" s="89">
        <v>2025</v>
      </c>
      <c r="AM495" s="89" t="b">
        <v>0</v>
      </c>
      <c r="AN495" s="89">
        <v>2024</v>
      </c>
      <c r="AO495" s="89" t="s">
        <v>108</v>
      </c>
      <c r="AP495" s="89" t="s">
        <v>3656</v>
      </c>
      <c r="AQ495" s="89" t="b">
        <v>0</v>
      </c>
      <c r="AR495" s="89" t="s">
        <v>108</v>
      </c>
      <c r="AS495" s="90" t="s">
        <v>108</v>
      </c>
      <c r="AT495" s="89" t="s">
        <v>108</v>
      </c>
      <c r="AU495" s="89" t="s">
        <v>108</v>
      </c>
      <c r="AV495" s="89" t="s">
        <v>108</v>
      </c>
      <c r="AW495" s="89" t="s">
        <v>108</v>
      </c>
      <c r="AX495" s="89" t="s">
        <v>108</v>
      </c>
      <c r="AY495" s="90" t="s">
        <v>108</v>
      </c>
      <c r="AZ495" s="89" t="s">
        <v>120</v>
      </c>
      <c r="BA495" s="89" t="s">
        <v>108</v>
      </c>
      <c r="BB495" s="89" t="s">
        <v>535</v>
      </c>
      <c r="BC495" s="89" t="s">
        <v>108</v>
      </c>
      <c r="BD495" s="90">
        <v>46664</v>
      </c>
      <c r="BE495" s="90">
        <v>47269</v>
      </c>
      <c r="BF495" s="90">
        <v>46871</v>
      </c>
      <c r="BG495" s="89" t="s">
        <v>108</v>
      </c>
      <c r="BH495" s="89" t="s">
        <v>108</v>
      </c>
      <c r="BI495" s="89" t="b">
        <v>0</v>
      </c>
      <c r="BJ495" s="104">
        <v>5039</v>
      </c>
      <c r="BK495" s="93" t="s">
        <v>108</v>
      </c>
      <c r="BL495" s="109">
        <v>5040.6675400000004</v>
      </c>
      <c r="BM495" s="93">
        <v>0</v>
      </c>
      <c r="BN495" s="93">
        <v>0</v>
      </c>
      <c r="BO495" s="93">
        <v>0</v>
      </c>
      <c r="BP495" s="93">
        <v>0</v>
      </c>
      <c r="BQ495" s="93">
        <v>0</v>
      </c>
      <c r="BR495" s="93">
        <v>1.66754</v>
      </c>
      <c r="BS495" s="93">
        <v>60.747999999999998</v>
      </c>
      <c r="BT495" s="93">
        <v>1108.252</v>
      </c>
      <c r="BU495" s="93">
        <v>2983</v>
      </c>
      <c r="BV495" s="93">
        <v>887</v>
      </c>
      <c r="BW495" s="93">
        <v>0</v>
      </c>
      <c r="BX495" s="94">
        <v>1.66754</v>
      </c>
      <c r="BY495" s="94">
        <v>0.74883999999999995</v>
      </c>
      <c r="BZ495" s="94">
        <v>0</v>
      </c>
      <c r="CA495" s="89">
        <v>2025</v>
      </c>
      <c r="CB495" s="93">
        <v>0</v>
      </c>
      <c r="CC495" s="93">
        <v>0</v>
      </c>
      <c r="CD495" s="93">
        <v>0</v>
      </c>
      <c r="CE495" s="93">
        <v>0</v>
      </c>
      <c r="CF495" s="93">
        <v>1.66754</v>
      </c>
      <c r="CG495" s="89" t="s">
        <v>121</v>
      </c>
      <c r="CH495" s="89" t="s">
        <v>121</v>
      </c>
      <c r="CI495" s="89" t="s">
        <v>121</v>
      </c>
      <c r="CJ495" s="89" t="s">
        <v>108</v>
      </c>
      <c r="CK495" s="48">
        <v>0</v>
      </c>
      <c r="CL495" s="48">
        <v>1</v>
      </c>
      <c r="CM495" s="48" t="s">
        <v>721</v>
      </c>
    </row>
    <row r="496" spans="1:91" ht="100.5" customHeight="1" x14ac:dyDescent="0.25">
      <c r="A496" s="89" t="s">
        <v>3727</v>
      </c>
      <c r="B496" s="89" t="s">
        <v>3728</v>
      </c>
      <c r="C496" s="89" t="s">
        <v>3729</v>
      </c>
      <c r="D496" s="95" t="s">
        <v>3730</v>
      </c>
      <c r="E496" s="89" t="s">
        <v>3731</v>
      </c>
      <c r="F496" s="89" t="s">
        <v>3732</v>
      </c>
      <c r="G496" s="89" t="s">
        <v>106</v>
      </c>
      <c r="H496" s="89" t="s">
        <v>107</v>
      </c>
      <c r="I496" s="89" t="s">
        <v>108</v>
      </c>
      <c r="J496" s="89" t="s">
        <v>108</v>
      </c>
      <c r="K496" s="89" t="s">
        <v>300</v>
      </c>
      <c r="L496" s="89" t="s">
        <v>129</v>
      </c>
      <c r="M496" s="89" t="s">
        <v>2120</v>
      </c>
      <c r="N496" s="89" t="s">
        <v>109</v>
      </c>
      <c r="O496" s="90">
        <v>46124</v>
      </c>
      <c r="P496" s="89">
        <v>97</v>
      </c>
      <c r="Q496" s="89" t="s">
        <v>292</v>
      </c>
      <c r="R496" s="89" t="s">
        <v>261</v>
      </c>
      <c r="S496" s="89" t="s">
        <v>261</v>
      </c>
      <c r="T496" s="89" t="s">
        <v>111</v>
      </c>
      <c r="U496" s="89" t="s">
        <v>112</v>
      </c>
      <c r="V496" s="89" t="b">
        <v>0</v>
      </c>
      <c r="W496" s="89" t="s">
        <v>108</v>
      </c>
      <c r="X496" s="89" t="s">
        <v>385</v>
      </c>
      <c r="Y496" s="89">
        <v>94</v>
      </c>
      <c r="Z496" s="104" t="s">
        <v>108</v>
      </c>
      <c r="AA496" s="89">
        <v>115</v>
      </c>
      <c r="AB496" s="89" t="s">
        <v>108</v>
      </c>
      <c r="AC496" s="89" t="s">
        <v>108</v>
      </c>
      <c r="AD496" s="91" t="s">
        <v>3733</v>
      </c>
      <c r="AE496" s="89" t="s">
        <v>3734</v>
      </c>
      <c r="AF496" s="89">
        <v>9145</v>
      </c>
      <c r="AG496" s="89" t="s">
        <v>117</v>
      </c>
      <c r="AH496" s="89" t="b">
        <v>1</v>
      </c>
      <c r="AI496" s="92">
        <v>45951</v>
      </c>
      <c r="AJ496" s="89" t="s">
        <v>119</v>
      </c>
      <c r="AK496" s="89">
        <v>2025</v>
      </c>
      <c r="AL496" s="89" t="s">
        <v>108</v>
      </c>
      <c r="AM496" s="89" t="b">
        <v>0</v>
      </c>
      <c r="AN496" s="89" t="s">
        <v>108</v>
      </c>
      <c r="AO496" s="89" t="s">
        <v>108</v>
      </c>
      <c r="AP496" s="89" t="s">
        <v>108</v>
      </c>
      <c r="AQ496" s="89" t="b">
        <v>0</v>
      </c>
      <c r="AR496" s="89" t="s">
        <v>108</v>
      </c>
      <c r="AS496" s="90" t="s">
        <v>108</v>
      </c>
      <c r="AT496" s="89" t="s">
        <v>108</v>
      </c>
      <c r="AU496" s="89" t="s">
        <v>108</v>
      </c>
      <c r="AV496" s="89" t="s">
        <v>108</v>
      </c>
      <c r="AW496" s="89" t="s">
        <v>108</v>
      </c>
      <c r="AX496" s="89" t="s">
        <v>108</v>
      </c>
      <c r="AY496" s="90" t="s">
        <v>108</v>
      </c>
      <c r="AZ496" s="89" t="s">
        <v>109</v>
      </c>
      <c r="BA496" s="89" t="s">
        <v>108</v>
      </c>
      <c r="BB496" s="89" t="s">
        <v>157</v>
      </c>
      <c r="BC496" s="89" t="s">
        <v>108</v>
      </c>
      <c r="BD496" s="90" t="s">
        <v>108</v>
      </c>
      <c r="BE496" s="90">
        <v>49125</v>
      </c>
      <c r="BF496" s="90">
        <v>49125</v>
      </c>
      <c r="BG496" s="89" t="s">
        <v>108</v>
      </c>
      <c r="BH496" s="89" t="s">
        <v>108</v>
      </c>
      <c r="BI496" s="89" t="b">
        <v>0</v>
      </c>
      <c r="BJ496" s="104">
        <v>371546</v>
      </c>
      <c r="BK496" s="93" t="s">
        <v>108</v>
      </c>
      <c r="BL496" s="109">
        <v>496130</v>
      </c>
      <c r="BM496" s="93">
        <v>0</v>
      </c>
      <c r="BN496" s="93">
        <v>0</v>
      </c>
      <c r="BO496" s="93">
        <v>0</v>
      </c>
      <c r="BP496" s="93">
        <v>0</v>
      </c>
      <c r="BQ496" s="93">
        <v>0</v>
      </c>
      <c r="BR496" s="93">
        <v>0</v>
      </c>
      <c r="BS496" s="93">
        <v>200</v>
      </c>
      <c r="BT496" s="93">
        <v>1000</v>
      </c>
      <c r="BU496" s="93">
        <v>2000</v>
      </c>
      <c r="BV496" s="93">
        <v>20000</v>
      </c>
      <c r="BW496" s="93">
        <v>30000</v>
      </c>
      <c r="BX496" s="94">
        <v>0</v>
      </c>
      <c r="BY496" s="94">
        <v>0</v>
      </c>
      <c r="BZ496" s="94">
        <v>0</v>
      </c>
      <c r="CA496" s="89" t="s">
        <v>108</v>
      </c>
      <c r="CB496" s="93">
        <v>0</v>
      </c>
      <c r="CC496" s="93">
        <v>0</v>
      </c>
      <c r="CD496" s="93">
        <v>0</v>
      </c>
      <c r="CE496" s="93">
        <v>0</v>
      </c>
      <c r="CF496" s="93">
        <v>0</v>
      </c>
      <c r="CG496" s="89" t="s">
        <v>121</v>
      </c>
      <c r="CH496" s="89" t="s">
        <v>121</v>
      </c>
      <c r="CI496" s="89" t="s">
        <v>121</v>
      </c>
      <c r="CJ496" s="89" t="s">
        <v>108</v>
      </c>
      <c r="CK496" s="48" t="s">
        <v>108</v>
      </c>
      <c r="CL496" s="48" t="s">
        <v>108</v>
      </c>
      <c r="CM496" s="96" t="s">
        <v>3735</v>
      </c>
    </row>
    <row r="497" spans="1:91" ht="100.5" customHeight="1" x14ac:dyDescent="0.25">
      <c r="A497" s="89" t="s">
        <v>3736</v>
      </c>
      <c r="B497" s="89" t="s">
        <v>3737</v>
      </c>
      <c r="C497" s="89">
        <v>34.688200000000002</v>
      </c>
      <c r="D497" s="89">
        <v>-118.3013</v>
      </c>
      <c r="E497" s="89" t="s">
        <v>638</v>
      </c>
      <c r="F497" s="89" t="s">
        <v>3738</v>
      </c>
      <c r="G497" s="89" t="s">
        <v>1126</v>
      </c>
      <c r="H497" s="89" t="s">
        <v>231</v>
      </c>
      <c r="I497" s="89" t="s">
        <v>108</v>
      </c>
      <c r="J497" s="89" t="s">
        <v>108</v>
      </c>
      <c r="K497" s="89" t="s">
        <v>2480</v>
      </c>
      <c r="L497" s="89" t="s">
        <v>2119</v>
      </c>
      <c r="M497" s="89" t="s">
        <v>108</v>
      </c>
      <c r="N497" s="89" t="s">
        <v>108</v>
      </c>
      <c r="O497" s="90">
        <v>46092</v>
      </c>
      <c r="P497" s="89" t="s">
        <v>108</v>
      </c>
      <c r="Q497" s="89" t="s">
        <v>2817</v>
      </c>
      <c r="R497" s="89" t="s">
        <v>108</v>
      </c>
      <c r="S497" s="89" t="s">
        <v>108</v>
      </c>
      <c r="T497" s="89" t="s">
        <v>111</v>
      </c>
      <c r="U497" s="89" t="s">
        <v>112</v>
      </c>
      <c r="V497" s="89" t="s">
        <v>113</v>
      </c>
      <c r="W497" s="89" t="s">
        <v>413</v>
      </c>
      <c r="X497" s="89" t="s">
        <v>804</v>
      </c>
      <c r="Y497" s="89">
        <v>68.8</v>
      </c>
      <c r="Z497" s="104">
        <v>1.4</v>
      </c>
      <c r="AA497" s="89">
        <v>220</v>
      </c>
      <c r="AB497" s="89" t="s">
        <v>174</v>
      </c>
      <c r="AC497" s="89" t="s">
        <v>108</v>
      </c>
      <c r="AD497" s="91" t="s">
        <v>3739</v>
      </c>
      <c r="AE497" s="89" t="s">
        <v>3740</v>
      </c>
      <c r="AF497" s="89" t="s">
        <v>3741</v>
      </c>
      <c r="AG497" s="89" t="s">
        <v>117</v>
      </c>
      <c r="AH497" s="89" t="b">
        <v>0</v>
      </c>
      <c r="AI497" s="92" t="s">
        <v>108</v>
      </c>
      <c r="AJ497" s="89" t="s">
        <v>108</v>
      </c>
      <c r="AK497" s="89">
        <v>2026</v>
      </c>
      <c r="AL497" s="89">
        <v>2026</v>
      </c>
      <c r="AM497" s="89" t="b">
        <v>0</v>
      </c>
      <c r="AN497" s="89" t="s">
        <v>108</v>
      </c>
      <c r="AO497" s="89" t="s">
        <v>108</v>
      </c>
      <c r="AP497" s="89" t="s">
        <v>108</v>
      </c>
      <c r="AQ497" s="89" t="b">
        <v>1</v>
      </c>
      <c r="AR497" s="89" t="s">
        <v>108</v>
      </c>
      <c r="AS497" s="90" t="s">
        <v>108</v>
      </c>
      <c r="AT497" s="89" t="s">
        <v>108</v>
      </c>
      <c r="AU497" s="89" t="s">
        <v>108</v>
      </c>
      <c r="AV497" s="89" t="s">
        <v>3176</v>
      </c>
      <c r="AW497" s="89" t="s">
        <v>108</v>
      </c>
      <c r="AX497" s="89" t="s">
        <v>108</v>
      </c>
      <c r="AY497" s="90" t="s">
        <v>108</v>
      </c>
      <c r="AZ497" s="89" t="s">
        <v>120</v>
      </c>
      <c r="BA497" s="89" t="s">
        <v>108</v>
      </c>
      <c r="BB497" s="89" t="s">
        <v>157</v>
      </c>
      <c r="BC497" s="89" t="s">
        <v>108</v>
      </c>
      <c r="BD497" s="90">
        <v>46580</v>
      </c>
      <c r="BE497" s="90">
        <v>49182</v>
      </c>
      <c r="BF497" s="90">
        <v>46591</v>
      </c>
      <c r="BG497" s="89" t="s">
        <v>108</v>
      </c>
      <c r="BH497" s="89" t="s">
        <v>108</v>
      </c>
      <c r="BI497" s="89" t="b">
        <v>1</v>
      </c>
      <c r="BJ497" s="104">
        <v>6712</v>
      </c>
      <c r="BK497" s="93" t="s">
        <v>108</v>
      </c>
      <c r="BL497" s="109">
        <v>3910.998</v>
      </c>
      <c r="BM497" s="93">
        <v>0</v>
      </c>
      <c r="BN497" s="93">
        <v>0</v>
      </c>
      <c r="BO497" s="93">
        <v>0</v>
      </c>
      <c r="BP497" s="93">
        <v>0</v>
      </c>
      <c r="BQ497" s="93">
        <v>0</v>
      </c>
      <c r="BR497" s="93">
        <v>0</v>
      </c>
      <c r="BS497" s="93">
        <v>10</v>
      </c>
      <c r="BT497" s="93">
        <v>10</v>
      </c>
      <c r="BU497" s="93">
        <v>56.267000000000003</v>
      </c>
      <c r="BV497" s="93">
        <v>76.263999999999996</v>
      </c>
      <c r="BW497" s="93">
        <v>76.263999999999996</v>
      </c>
      <c r="BX497" s="94">
        <v>0</v>
      </c>
      <c r="BY497" s="94">
        <v>0</v>
      </c>
      <c r="BZ497" s="94">
        <v>0</v>
      </c>
      <c r="CA497" s="89" t="s">
        <v>108</v>
      </c>
      <c r="CB497" s="93">
        <v>0</v>
      </c>
      <c r="CC497" s="93">
        <v>0</v>
      </c>
      <c r="CD497" s="93">
        <v>0</v>
      </c>
      <c r="CE497" s="93">
        <v>0</v>
      </c>
      <c r="CF497" s="93">
        <v>0</v>
      </c>
      <c r="CG497" s="89" t="s">
        <v>121</v>
      </c>
      <c r="CH497" s="89" t="s">
        <v>2132</v>
      </c>
      <c r="CI497" s="89" t="s">
        <v>121</v>
      </c>
      <c r="CJ497" s="89" t="s">
        <v>108</v>
      </c>
      <c r="CK497" s="48">
        <v>1</v>
      </c>
      <c r="CL497" s="48">
        <v>0</v>
      </c>
      <c r="CM497" s="48" t="s">
        <v>3493</v>
      </c>
    </row>
  </sheetData>
  <sheetProtection autoFilter="0"/>
  <protectedRanges>
    <protectedRange algorithmName="SHA-512" hashValue="fDSSSMwVFwmDw7z6DWwCh8gTvhi1XXvLK9mZqUCbsDJhES1NXXLN/rIAGRGr0cOMFSJEyJD5acLSECaYJy1SVg==" saltValue="4iMguyGWWVUcUbEZq2h0vw==" spinCount="100000" sqref="AN374" name="CSP"/>
    <protectedRange algorithmName="SHA-512" hashValue="rmg7I7Eu+pWtLoeWle33b5JhCpUY/ii9EOnN14tD0pgYr5Yotem8yrWDCLGmVcClx+KqS/w2mugDoBKpcmIkEA==" saltValue="FGU4LPabrSa5Q/tVgsroRA==" spinCount="100000" sqref="AN374" name="TC FULL"/>
  </protectedRanges>
  <mergeCells count="1">
    <mergeCell ref="A1:B1"/>
  </mergeCells>
  <phoneticPr fontId="13" type="noConversion"/>
  <dataValidations count="5">
    <dataValidation type="list" allowBlank="1" showInputMessage="1" showErrorMessage="1" sqref="L4:L497" xr:uid="{7842E0FD-6905-40F5-BB41-9505406B34E5}">
      <formula1>"New,Replace,Upgrade/Retrofit,Relocate,Removal,NA,Multiple Options [See Notes]"</formula1>
    </dataValidation>
    <dataValidation type="list" allowBlank="1" showInputMessage="1" showErrorMessage="1" sqref="BJ4:BK497" xr:uid="{ACC7076A-9B34-417C-81E5-F1A73F75C1CD}">
      <formula1>_xlfn._LONGTEXT("Weather,Permitting,Clearances,Material ,Workforce,Prioritization,Bundling Dependencies,Customer Action,ISO Action,Completed Early,Construction Delays,Outage,Project Design,Input Error,Vendor Quality/Delays,Scope Change,Land Rights,Other [See Notes],NA,Mul","tiple Options [See Notes]")</formula1>
    </dataValidation>
    <dataValidation type="list" allowBlank="1" showInputMessage="1" showErrorMessage="1" sqref="BC4:BC497" xr:uid="{CC005364-8D0B-4F60-8A58-8714640B59F9}">
      <formula1>"To be Filed,Filed and Under Administrative Review,Administratively Complete and Under Technical Review,Approved,Rejected,Advice Letter Filed and In-Process,Other [See Notes],NA [See Notes]"</formula1>
    </dataValidation>
    <dataValidation type="list" allowBlank="1" showInputMessage="1" showErrorMessage="1" promptTitle="NEPA Document Type" prompt="Select from the list" sqref="AX4:AX497" xr:uid="{C8040B56-628B-47DF-B01B-AB66C896A4EE}">
      <formula1>"EIS,EA,Categorical Exclusion,Other [See Notes],NA"</formula1>
    </dataValidation>
    <dataValidation type="list" allowBlank="1" showInputMessage="1" showErrorMessage="1" sqref="S498:S1048576" xr:uid="{DEB57E9E-4C1C-47AE-A7A1-8C8F9EFDA3A3}">
      <formula1>#REF!</formula1>
    </dataValidation>
  </dataValidations>
  <pageMargins left="0.25" right="0.25" top="0.75" bottom="0.75" header="0.3" footer="0.3"/>
  <pageSetup paperSize="5" scale="10" fitToHeight="3" orientation="portrait"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273E6-CED9-4564-81D1-4E4453DF206B}">
  <dimension ref="B2:C32"/>
  <sheetViews>
    <sheetView topLeftCell="A12" zoomScale="70" zoomScaleNormal="70" workbookViewId="0">
      <selection activeCell="C25" sqref="C25"/>
    </sheetView>
  </sheetViews>
  <sheetFormatPr defaultRowHeight="15" x14ac:dyDescent="0.25"/>
  <cols>
    <col min="2" max="2" width="63.42578125" customWidth="1"/>
    <col min="3" max="3" width="174" customWidth="1"/>
  </cols>
  <sheetData>
    <row r="2" spans="2:3" ht="37.5" x14ac:dyDescent="0.25">
      <c r="B2" s="29" t="s">
        <v>3742</v>
      </c>
      <c r="C2" s="30" t="s">
        <v>3743</v>
      </c>
    </row>
    <row r="3" spans="2:3" ht="56.25" x14ac:dyDescent="0.25">
      <c r="B3" s="29" t="s">
        <v>3742</v>
      </c>
      <c r="C3" s="30" t="s">
        <v>3744</v>
      </c>
    </row>
    <row r="4" spans="2:3" ht="75" x14ac:dyDescent="0.25">
      <c r="B4" s="29" t="s">
        <v>3745</v>
      </c>
      <c r="C4" s="30" t="s">
        <v>3746</v>
      </c>
    </row>
    <row r="5" spans="2:3" ht="37.5" x14ac:dyDescent="0.25">
      <c r="B5" s="29" t="s">
        <v>3747</v>
      </c>
      <c r="C5" s="30" t="s">
        <v>3748</v>
      </c>
    </row>
    <row r="6" spans="2:3" ht="37.5" x14ac:dyDescent="0.25">
      <c r="B6" s="29" t="s">
        <v>3749</v>
      </c>
      <c r="C6" s="30" t="s">
        <v>3750</v>
      </c>
    </row>
    <row r="7" spans="2:3" ht="75" x14ac:dyDescent="0.25">
      <c r="B7" s="29" t="s">
        <v>3751</v>
      </c>
      <c r="C7" s="30" t="s">
        <v>3752</v>
      </c>
    </row>
    <row r="8" spans="2:3" ht="37.5" x14ac:dyDescent="0.25">
      <c r="B8" s="29" t="s">
        <v>3753</v>
      </c>
      <c r="C8" s="30" t="s">
        <v>3754</v>
      </c>
    </row>
    <row r="9" spans="2:3" ht="56.25" x14ac:dyDescent="0.25">
      <c r="B9" s="30" t="s">
        <v>3755</v>
      </c>
      <c r="C9" s="30" t="s">
        <v>3756</v>
      </c>
    </row>
    <row r="10" spans="2:3" ht="112.5" x14ac:dyDescent="0.25">
      <c r="B10" s="30" t="s">
        <v>3757</v>
      </c>
      <c r="C10" s="30" t="s">
        <v>3758</v>
      </c>
    </row>
    <row r="11" spans="2:3" ht="75" x14ac:dyDescent="0.25">
      <c r="B11" s="30" t="s">
        <v>3759</v>
      </c>
      <c r="C11" s="30" t="s">
        <v>3760</v>
      </c>
    </row>
    <row r="12" spans="2:3" ht="37.5" x14ac:dyDescent="0.25">
      <c r="B12" s="29" t="s">
        <v>3761</v>
      </c>
      <c r="C12" s="30" t="s">
        <v>3762</v>
      </c>
    </row>
    <row r="13" spans="2:3" ht="37.5" x14ac:dyDescent="0.25">
      <c r="B13" s="30" t="s">
        <v>3763</v>
      </c>
      <c r="C13" s="30" t="s">
        <v>3764</v>
      </c>
    </row>
    <row r="14" spans="2:3" ht="56.25" x14ac:dyDescent="0.25">
      <c r="B14" s="30" t="s">
        <v>3765</v>
      </c>
      <c r="C14" s="30" t="s">
        <v>3766</v>
      </c>
    </row>
    <row r="15" spans="2:3" ht="75" x14ac:dyDescent="0.25">
      <c r="B15" s="30" t="s">
        <v>3767</v>
      </c>
      <c r="C15" s="30" t="s">
        <v>3768</v>
      </c>
    </row>
    <row r="16" spans="2:3" ht="18.75" x14ac:dyDescent="0.3">
      <c r="B16" s="31" t="s">
        <v>3769</v>
      </c>
      <c r="C16" s="30" t="s">
        <v>3770</v>
      </c>
    </row>
    <row r="17" spans="2:3" ht="18.75" x14ac:dyDescent="0.3">
      <c r="B17" s="31" t="s">
        <v>3771</v>
      </c>
      <c r="C17" s="30" t="s">
        <v>3772</v>
      </c>
    </row>
    <row r="18" spans="2:3" ht="37.5" x14ac:dyDescent="0.25">
      <c r="B18" s="32" t="s">
        <v>3773</v>
      </c>
      <c r="C18" s="32" t="s">
        <v>3774</v>
      </c>
    </row>
    <row r="19" spans="2:3" ht="56.25" x14ac:dyDescent="0.25">
      <c r="B19" s="30" t="s">
        <v>3775</v>
      </c>
      <c r="C19" s="30" t="s">
        <v>3776</v>
      </c>
    </row>
    <row r="20" spans="2:3" ht="56.25" x14ac:dyDescent="0.25">
      <c r="B20" s="30" t="s">
        <v>3777</v>
      </c>
      <c r="C20" s="30" t="s">
        <v>3778</v>
      </c>
    </row>
    <row r="21" spans="2:3" ht="37.5" x14ac:dyDescent="0.25">
      <c r="B21" s="30" t="s">
        <v>3779</v>
      </c>
      <c r="C21" s="30" t="s">
        <v>3780</v>
      </c>
    </row>
    <row r="22" spans="2:3" ht="18.75" x14ac:dyDescent="0.25">
      <c r="B22" s="30" t="s">
        <v>3781</v>
      </c>
      <c r="C22" s="30" t="s">
        <v>3782</v>
      </c>
    </row>
    <row r="23" spans="2:3" ht="18.75" x14ac:dyDescent="0.25">
      <c r="B23" s="30" t="s">
        <v>3783</v>
      </c>
      <c r="C23" s="30" t="s">
        <v>3784</v>
      </c>
    </row>
    <row r="24" spans="2:3" ht="75" x14ac:dyDescent="0.25">
      <c r="B24" s="30" t="s">
        <v>3785</v>
      </c>
      <c r="C24" s="30" t="s">
        <v>3786</v>
      </c>
    </row>
    <row r="25" spans="2:3" ht="75" x14ac:dyDescent="0.25">
      <c r="B25" s="30" t="s">
        <v>3787</v>
      </c>
      <c r="C25" s="32" t="s">
        <v>3788</v>
      </c>
    </row>
    <row r="26" spans="2:3" ht="131.25" x14ac:dyDescent="0.25">
      <c r="B26" s="30" t="s">
        <v>3789</v>
      </c>
      <c r="C26" s="30" t="s">
        <v>3790</v>
      </c>
    </row>
    <row r="27" spans="2:3" ht="93.75" x14ac:dyDescent="0.25">
      <c r="B27" s="30" t="s">
        <v>3791</v>
      </c>
      <c r="C27" s="30" t="s">
        <v>3792</v>
      </c>
    </row>
    <row r="28" spans="2:3" ht="131.25" x14ac:dyDescent="0.25">
      <c r="B28" s="30" t="s">
        <v>3793</v>
      </c>
      <c r="C28" s="30" t="s">
        <v>3794</v>
      </c>
    </row>
    <row r="29" spans="2:3" ht="37.5" x14ac:dyDescent="0.25">
      <c r="B29" s="30" t="s">
        <v>3795</v>
      </c>
      <c r="C29" s="30" t="s">
        <v>3796</v>
      </c>
    </row>
    <row r="30" spans="2:3" ht="18.75" x14ac:dyDescent="0.25">
      <c r="B30" s="30" t="s">
        <v>3797</v>
      </c>
      <c r="C30" s="30" t="s">
        <v>3798</v>
      </c>
    </row>
    <row r="31" spans="2:3" ht="18.75" x14ac:dyDescent="0.3">
      <c r="B31" s="31" t="s">
        <v>3799</v>
      </c>
      <c r="C31" s="33" t="s">
        <v>3800</v>
      </c>
    </row>
    <row r="32" spans="2:3" ht="18.75" x14ac:dyDescent="0.3">
      <c r="B32" s="31" t="s">
        <v>3801</v>
      </c>
      <c r="C32" s="33" t="s">
        <v>3802</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A53F6-2586-44EE-B2AF-584310C62BC6}">
  <dimension ref="A1"/>
  <sheetViews>
    <sheetView workbookViewId="0">
      <selection activeCell="B2" sqref="B2"/>
    </sheetView>
  </sheetViews>
  <sheetFormatPr defaultRowHeight="15" x14ac:dyDescent="0.25"/>
  <sheetData/>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Data_x0020_Request_x0020_Set_x0020_Name xmlns="8430d550-c2bd-4ade-ae56-0b82b076c537">DR - 98991 01 Public</Data_x0020_Request_x0020_Set_x0020_Name>
    <Response_x0020_Date xmlns="8430d550-c2bd-4ade-ae56-0b82b076c537">2026-05-28T23:09:20+00:00</Response_x0020_Date>
    <Acronym xmlns="8430d550-c2bd-4ade-ae56-0b82b076c537">TPR</Acronym>
    <RimsSpid xmlns="8430d550-c2bd-4ade-ae56-0b82b076c537">22200</RimsSpid>
    <_Status xmlns="http://schemas.microsoft.com/sharepoint/v3/fields" xsi:nil="true"/>
    <IconOverlay xmlns="http://schemas.microsoft.com/sharepoint/v4" xsi:nil="true"/>
    <Data_x0020_Request_x0020_Set_x0020_Name1 xmlns="8430d550-c2bd-4ade-ae56-0b82b076c537">Transmission Project Review Process-June 2026</Data_x0020_Request_x0020_Set_x0020_Name1>
    <Received_x0020_Date xmlns="8430d550-c2bd-4ade-ae56-0b82b076c537">2026-05-13T07:00:00+00:00</Received_x0020_Date>
    <Year xmlns="8430d550-c2bd-4ade-ae56-0b82b076c537" xsi:nil="true"/>
    <HeaderSpid xmlns="8430d550-c2bd-4ade-ae56-0b82b076c537">11627</HeaderSpid>
    <Question xmlns="8430d550-c2bd-4ade-ae56-0b82b076c537">Please provide the Public Version of Project Spreadsheet as required by Resolution E-5252, Attachment A, Section 2.1. </Question>
    <Classification xmlns="8430d550-c2bd-4ade-ae56-0b82b076c537">Public</Classification>
    <Proceeding_x0020_Number xmlns="8430d550-c2bd-4ade-ae56-0b82b076c537">TPR Data Requests</Proceeding_x0020_Number>
    <Party xmlns="8430d550-c2bd-4ade-ae56-0b82b076c537">Energy Division</Party>
    <DR_x0020_360_x0020_Link xmlns="8430d550-c2bd-4ade-ae56-0b82b076c537">
      <Url xsi:nil="true"/>
      <Description xsi:nil="true"/>
    </DR_x0020_360_x0020_Link>
    <Agency xmlns="8430d550-c2bd-4ade-ae56-0b82b076c537">FERC</Agency>
    <_dlc_DocId xmlns="8430d550-c2bd-4ade-ae56-0b82b076c537">RCMS365-1419139168-270290</_dlc_DocId>
    <_dlc_DocIdUrl xmlns="8430d550-c2bd-4ade-ae56-0b82b076c537">
      <Url>https://edisonintl.sharepoint.com/teams/rcms365/_layouts/15/DocIdRedir.aspx?ID=RCMS365-1419139168-270290</Url>
      <Description>RCMS365-1419139168-270290</Description>
    </_dlc_DocIdUrl>
    <lcf76f155ced4ddcb4097134ff3c332f xmlns="f5667e0a-ecdb-4766-84eb-ebc6e4f78fb7">
      <Terms xmlns="http://schemas.microsoft.com/office/infopath/2007/PartnerControls"/>
    </lcf76f155ced4ddcb4097134ff3c332f>
    <Witness xmlns="f5667e0a-ecdb-4766-84eb-ebc6e4f78fb7" xsi:nil="true"/>
    <Assignee xmlns="f5667e0a-ecdb-4766-84eb-ebc6e4f78fb7">Steven Bell</Assignee>
    <Question_x0020_Number xmlns="f5667e0a-ecdb-4766-84eb-ebc6e4f78fb7">01 Public</Question_x0020_Number>
    <Attorney xmlns="f5667e0a-ecdb-4766-84eb-ebc6e4f78fb7">Gerardo Huerta</Attorney>
    <Volume xmlns="f5667e0a-ecdb-4766-84eb-ebc6e4f78fb7" xsi:nil="true"/>
    <Exhibit xmlns="f5667e0a-ecdb-4766-84eb-ebc6e4f78fb7" xsi:nil="true"/>
    <Document_x0020_Type xmlns="f5667e0a-ecdb-4766-84eb-ebc6e4f78fb7">Attachment</Document_x0020_Type>
    <Case_x0020_Analyst_x0020_Text xmlns="f5667e0a-ecdb-4766-84eb-ebc6e4f78fb7" xsi:nil="true"/>
    <IsManualHandling xmlns="f5667e0a-ecdb-4766-84eb-ebc6e4f78fb7">No</IsManualHandling>
    <Bates_x0020_Beg xmlns="8430d550-c2bd-4ade-ae56-0b82b076c537" xsi:nil="true"/>
    <Bates_x0020_End xmlns="8430d550-c2bd-4ade-ae56-0b82b076c537" xsi:nil="true"/>
    <IsBatesProfiled xmlns="8430d550-c2bd-4ade-ae56-0b82b076c537" xsi:nil="true"/>
    <Do_x0020_Not_x0020_Produce xmlns="8430d550-c2bd-4ade-ae56-0b82b076c537">Not Applicable</Do_x0020_Not_x0020_Produce>
    <Case_x0020_manager_x0020_Text xmlns="f5667e0a-ecdb-4766-84eb-ebc6e4f78fb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ata Request Response" ma:contentTypeID="0x010100467F9C8BEA693240B87572EA900F32170056BB0A30A73F3E41B8D140887E196634" ma:contentTypeVersion="54" ma:contentTypeDescription="" ma:contentTypeScope="" ma:versionID="1e3e39291a88621cd810b3937876faaf">
  <xsd:schema xmlns:xsd="http://www.w3.org/2001/XMLSchema" xmlns:xs="http://www.w3.org/2001/XMLSchema" xmlns:p="http://schemas.microsoft.com/office/2006/metadata/properties" xmlns:ns2="8430d550-c2bd-4ade-ae56-0b82b076c537" xmlns:ns3="f5667e0a-ecdb-4766-84eb-ebc6e4f78fb7" xmlns:ns4="http://schemas.microsoft.com/sharepoint/v3/fields" xmlns:ns5="http://schemas.microsoft.com/sharepoint/v4" xmlns:ns6="e45da448-bf9c-43e8-8676-7e88d583ded9" targetNamespace="http://schemas.microsoft.com/office/2006/metadata/properties" ma:root="true" ma:fieldsID="65ff35beec0ac1488bd387f5fe9a8c69" ns2:_="" ns3:_="" ns4:_="" ns5:_="" ns6:_="">
    <xsd:import namespace="8430d550-c2bd-4ade-ae56-0b82b076c537"/>
    <xsd:import namespace="f5667e0a-ecdb-4766-84eb-ebc6e4f78fb7"/>
    <xsd:import namespace="http://schemas.microsoft.com/sharepoint/v3/fields"/>
    <xsd:import namespace="http://schemas.microsoft.com/sharepoint/v4"/>
    <xsd:import namespace="e45da448-bf9c-43e8-8676-7e88d583ded9"/>
    <xsd:element name="properties">
      <xsd:complexType>
        <xsd:sequence>
          <xsd:element name="documentManagement">
            <xsd:complexType>
              <xsd:all>
                <xsd:element ref="ns2:Response_x0020_Date" minOccurs="0"/>
                <xsd:element ref="ns3:Question_x0020_Number" minOccurs="0"/>
                <xsd:element ref="ns3:Document_x0020_Type" minOccurs="0"/>
                <xsd:element ref="ns2:Classification" minOccurs="0"/>
                <xsd:element ref="ns2:Data_x0020_Request_x0020_Set_x0020_Name1" minOccurs="0"/>
                <xsd:element ref="ns2:Data_x0020_Request_x0020_Set_x0020_Name" minOccurs="0"/>
                <xsd:element ref="ns2:Party" minOccurs="0"/>
                <xsd:element ref="ns2:Proceeding_x0020_Number" minOccurs="0"/>
                <xsd:element ref="ns2:Received_x0020_Date" minOccurs="0"/>
                <xsd:element ref="ns2:HeaderSpid" minOccurs="0"/>
                <xsd:element ref="ns2:RimsSpid" minOccurs="0"/>
                <xsd:element ref="ns2:Year" minOccurs="0"/>
                <xsd:element ref="ns3:Witness" minOccurs="0"/>
                <xsd:element ref="ns3:Assignee" minOccurs="0"/>
                <xsd:element ref="ns3:Attorney" minOccurs="0"/>
                <xsd:element ref="ns4:_Status" minOccurs="0"/>
                <xsd:element ref="ns2:_dlc_DocIdUrl" minOccurs="0"/>
                <xsd:element ref="ns2:_dlc_DocId" minOccurs="0"/>
                <xsd:element ref="ns2:DR_x0020_360_x0020_Link" minOccurs="0"/>
                <xsd:element ref="ns2:_dlc_DocIdPersistId" minOccurs="0"/>
                <xsd:element ref="ns3:MediaServiceAutoTags" minOccurs="0"/>
                <xsd:element ref="ns3:MediaServiceOCR" minOccurs="0"/>
                <xsd:element ref="ns5:IconOverlay" minOccurs="0"/>
                <xsd:element ref="ns3:Case_x0020_manager_x0020_Text" minOccurs="0"/>
                <xsd:element ref="ns3:Case_x0020_Analyst_x0020_Text" minOccurs="0"/>
                <xsd:element ref="ns2:Bates_x0020_Beg" minOccurs="0"/>
                <xsd:element ref="ns2:Bates_x0020_End" minOccurs="0"/>
                <xsd:element ref="ns2:Agency" minOccurs="0"/>
                <xsd:element ref="ns2:Acronym" minOccurs="0"/>
                <xsd:element ref="ns2:Question" minOccurs="0"/>
                <xsd:element ref="ns3:MediaServiceDateTaken" minOccurs="0"/>
                <xsd:element ref="ns2:IsBatesProfiled" minOccurs="0"/>
                <xsd:element ref="ns3:MediaServiceLocation" minOccurs="0"/>
                <xsd:element ref="ns2:SharedWithUsers" minOccurs="0"/>
                <xsd:element ref="ns2:SharedWithDetails" minOccurs="0"/>
                <xsd:element ref="ns3:MediaServiceGenerationTime" minOccurs="0"/>
                <xsd:element ref="ns3:MediaServiceEventHashCode" minOccurs="0"/>
                <xsd:element ref="ns3:MediaServiceAutoKeyPoints" minOccurs="0"/>
                <xsd:element ref="ns3:MediaServiceKeyPoints" minOccurs="0"/>
                <xsd:element ref="ns3:IsManualHandling" minOccurs="0"/>
                <xsd:element ref="ns2:Do_x0020_Not_x0020_Produce" minOccurs="0"/>
                <xsd:element ref="ns3:lcf76f155ced4ddcb4097134ff3c332f" minOccurs="0"/>
                <xsd:element ref="ns6:TaxCatchAll" minOccurs="0"/>
                <xsd:element ref="ns3:MediaLengthInSeconds" minOccurs="0"/>
                <xsd:element ref="ns3:MediaServiceObjectDetectorVersions" minOccurs="0"/>
                <xsd:element ref="ns3:Exhibit" minOccurs="0"/>
                <xsd:element ref="ns3:Volume"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0d550-c2bd-4ade-ae56-0b82b076c537" elementFormDefault="qualified">
    <xsd:import namespace="http://schemas.microsoft.com/office/2006/documentManagement/types"/>
    <xsd:import namespace="http://schemas.microsoft.com/office/infopath/2007/PartnerControls"/>
    <xsd:element name="Response_x0020_Date" ma:index="2" nillable="true" ma:displayName="Response Date" ma:format="DateOnly" ma:internalName="Response_x0020_Date">
      <xsd:simpleType>
        <xsd:restriction base="dms:DateTime"/>
      </xsd:simpleType>
    </xsd:element>
    <xsd:element name="Classification" ma:index="5" nillable="true" ma:displayName="Classification" ma:default="Public" ma:format="Dropdown" ma:indexed="true" ma:internalName="Classification">
      <xsd:simpleType>
        <xsd:restriction base="dms:Choice">
          <xsd:enumeration value="Public"/>
          <xsd:enumeration value="Internal"/>
          <xsd:enumeration value="Confidential"/>
          <xsd:enumeration value="Confidential - MFE Restricted"/>
          <xsd:enumeration value="Confidential - FERC Restricted"/>
          <xsd:enumeration value="Confidential - FERC and MFE Restricted"/>
        </xsd:restriction>
      </xsd:simpleType>
    </xsd:element>
    <xsd:element name="Data_x0020_Request_x0020_Set_x0020_Name1" ma:index="6" nillable="true" ma:displayName="Data Request Set Name" ma:indexed="true" ma:internalName="Data_x0020_Request_x0020_Set_x0020_Name0">
      <xsd:simpleType>
        <xsd:restriction base="dms:Text">
          <xsd:maxLength value="255"/>
        </xsd:restriction>
      </xsd:simpleType>
    </xsd:element>
    <xsd:element name="Data_x0020_Request_x0020_Set_x0020_Name" ma:index="7" nillable="true" ma:displayName="Data Request Set" ma:indexed="true" ma:internalName="Data_x0020_Request_x0020_Set_x0020_Name">
      <xsd:simpleType>
        <xsd:restriction base="dms:Text">
          <xsd:maxLength value="255"/>
        </xsd:restriction>
      </xsd:simpleType>
    </xsd:element>
    <xsd:element name="Party" ma:index="8" nillable="true" ma:displayName="Party" ma:indexed="true" ma:internalName="Party">
      <xsd:simpleType>
        <xsd:restriction base="dms:Text">
          <xsd:maxLength value="255"/>
        </xsd:restriction>
      </xsd:simpleType>
    </xsd:element>
    <xsd:element name="Proceeding_x0020_Number" ma:index="9" nillable="true" ma:displayName="Proceeding Number" ma:indexed="true" ma:internalName="Proceeding_x0020_Number">
      <xsd:simpleType>
        <xsd:restriction base="dms:Text">
          <xsd:maxLength value="255"/>
        </xsd:restriction>
      </xsd:simpleType>
    </xsd:element>
    <xsd:element name="Received_x0020_Date" ma:index="10" nillable="true" ma:displayName="Received Date" ma:format="DateOnly" ma:internalName="Received_x0020_Date">
      <xsd:simpleType>
        <xsd:restriction base="dms:DateTime"/>
      </xsd:simpleType>
    </xsd:element>
    <xsd:element name="HeaderSpid" ma:index="11" nillable="true" ma:displayName="HeaderSpid" ma:indexed="true" ma:internalName="HeaderSpid" ma:readOnly="false">
      <xsd:simpleType>
        <xsd:restriction base="dms:Text">
          <xsd:maxLength value="255"/>
        </xsd:restriction>
      </xsd:simpleType>
    </xsd:element>
    <xsd:element name="RimsSpid" ma:index="12" nillable="true" ma:displayName="RimsSpid" ma:indexed="true" ma:internalName="RimsSpid">
      <xsd:simpleType>
        <xsd:restriction base="dms:Text">
          <xsd:maxLength value="255"/>
        </xsd:restriction>
      </xsd:simpleType>
    </xsd:element>
    <xsd:element name="Year" ma:index="13" nillable="true" ma:displayName="Year" ma:indexed="true" ma:internalName="Year">
      <xsd:simpleType>
        <xsd:restriction base="dms:Text">
          <xsd:maxLength value="255"/>
        </xsd:restriction>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DR_x0020_360_x0020_Link" ma:index="21" nillable="true" ma:displayName="DR 360 Link" ma:format="Hyperlink" ma:hidden="true" ma:internalName="DR_x0020_360_x0020_Link"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Bates_x0020_Beg" ma:index="33" nillable="true" ma:displayName="Bates Beg" ma:internalName="Bates_x0020_Beg">
      <xsd:simpleType>
        <xsd:restriction base="dms:Text">
          <xsd:maxLength value="255"/>
        </xsd:restriction>
      </xsd:simpleType>
    </xsd:element>
    <xsd:element name="Bates_x0020_End" ma:index="34" nillable="true" ma:displayName="Bates End" ma:internalName="Bates_x0020_End">
      <xsd:simpleType>
        <xsd:restriction base="dms:Text">
          <xsd:maxLength value="255"/>
        </xsd:restriction>
      </xsd:simpleType>
    </xsd:element>
    <xsd:element name="Agency" ma:index="35" nillable="true" ma:displayName="Agency" ma:internalName="Agency">
      <xsd:simpleType>
        <xsd:restriction base="dms:Text">
          <xsd:maxLength value="255"/>
        </xsd:restriction>
      </xsd:simpleType>
    </xsd:element>
    <xsd:element name="Acronym" ma:index="36" nillable="true" ma:displayName="Acronym" ma:internalName="Acronym">
      <xsd:simpleType>
        <xsd:restriction base="dms:Text">
          <xsd:maxLength value="255"/>
        </xsd:restriction>
      </xsd:simpleType>
    </xsd:element>
    <xsd:element name="Question" ma:index="38" nillable="true" ma:displayName="Question" ma:internalName="Question">
      <xsd:simpleType>
        <xsd:restriction base="dms:Note"/>
      </xsd:simpleType>
    </xsd:element>
    <xsd:element name="IsBatesProfiled" ma:index="40" nillable="true" ma:displayName="IsBatesProfiled" ma:internalName="IsBatesProfiled">
      <xsd:simpleType>
        <xsd:restriction base="dms:Text">
          <xsd:maxLength value="255"/>
        </xsd:restriction>
      </xsd:simpleType>
    </xsd:element>
    <xsd:element name="SharedWithUsers" ma:index="4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3" nillable="true" ma:displayName="Shared With Details" ma:internalName="SharedWithDetails" ma:readOnly="true">
      <xsd:simpleType>
        <xsd:restriction base="dms:Note">
          <xsd:maxLength value="255"/>
        </xsd:restriction>
      </xsd:simpleType>
    </xsd:element>
    <xsd:element name="Do_x0020_Not_x0020_Produce" ma:index="49" nillable="true" ma:displayName="Do Not Produce" ma:default="Not Applicable" ma:description="This will skip the movement of items into completed doc set on approval as well as cleanup of In progress questions on set complete." ma:format="Dropdown" ma:internalName="Do_x0020_Not_x0020_Produce">
      <xsd:simpleType>
        <xsd:restriction base="dms:Choice">
          <xsd:enumeration value="Not Applicable"/>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f5667e0a-ecdb-4766-84eb-ebc6e4f78fb7" elementFormDefault="qualified">
    <xsd:import namespace="http://schemas.microsoft.com/office/2006/documentManagement/types"/>
    <xsd:import namespace="http://schemas.microsoft.com/office/infopath/2007/PartnerControls"/>
    <xsd:element name="Question_x0020_Number" ma:index="3" nillable="true" ma:displayName="Question Number" ma:indexed="true" ma:internalName="Question_x0020_Number">
      <xsd:simpleType>
        <xsd:restriction base="dms:Text">
          <xsd:maxLength value="255"/>
        </xsd:restriction>
      </xsd:simpleType>
    </xsd:element>
    <xsd:element name="Document_x0020_Type" ma:index="4" nillable="true" ma:displayName="Document Type" ma:default="Attachment" ma:format="Dropdown" ma:indexed="true" ma:internalName="Document_x0020_Type">
      <xsd:simpleType>
        <xsd:restriction base="dms:Choice">
          <xsd:enumeration value="Answer"/>
          <xsd:enumeration value="Attachment"/>
          <xsd:enumeration value="Declaration"/>
          <xsd:enumeration value="Production Overlay"/>
          <xsd:enumeration value="CPUC Initial Request"/>
          <xsd:enumeration value="DO NOT PRODUCE"/>
          <xsd:enumeration value="Transmittal"/>
          <xsd:enumeration value="Confirmation"/>
        </xsd:restriction>
      </xsd:simpleType>
    </xsd:element>
    <xsd:element name="Witness" ma:index="14" nillable="true" ma:displayName="Witness" ma:indexed="true" ma:internalName="Witness">
      <xsd:simpleType>
        <xsd:restriction base="dms:Text">
          <xsd:maxLength value="255"/>
        </xsd:restriction>
      </xsd:simpleType>
    </xsd:element>
    <xsd:element name="Assignee" ma:index="15" nillable="true" ma:displayName="Assignee" ma:internalName="Assignee">
      <xsd:simpleType>
        <xsd:restriction base="dms:Text">
          <xsd:maxLength value="255"/>
        </xsd:restriction>
      </xsd:simpleType>
    </xsd:element>
    <xsd:element name="Attorney" ma:index="16" nillable="true" ma:displayName="Attorney" ma:internalName="Attorney">
      <xsd:simpleType>
        <xsd:restriction base="dms:Text">
          <xsd:maxLength value="255"/>
        </xsd:restriction>
      </xsd:simpleType>
    </xsd:element>
    <xsd:element name="MediaServiceAutoTags" ma:index="28" nillable="true" ma:displayName="MediaServiceAutoTags" ma:internalName="MediaServiceAutoTags" ma:readOnly="true">
      <xsd:simpleType>
        <xsd:restriction base="dms:Text"/>
      </xsd:simpleType>
    </xsd:element>
    <xsd:element name="MediaServiceOCR" ma:index="29" nillable="true" ma:displayName="MediaServiceOCR" ma:internalName="MediaServiceOCR" ma:readOnly="true">
      <xsd:simpleType>
        <xsd:restriction base="dms:Note">
          <xsd:maxLength value="255"/>
        </xsd:restriction>
      </xsd:simpleType>
    </xsd:element>
    <xsd:element name="Case_x0020_manager_x0020_Text" ma:index="31" nillable="true" ma:displayName="Case manager Text" ma:internalName="Case_x0020_manager_x0020_Text">
      <xsd:simpleType>
        <xsd:restriction base="dms:Text">
          <xsd:maxLength value="255"/>
        </xsd:restriction>
      </xsd:simpleType>
    </xsd:element>
    <xsd:element name="Case_x0020_Analyst_x0020_Text" ma:index="32" nillable="true" ma:displayName="Case Analyst Text" ma:internalName="Case_x0020_Analyst_x0020_Text">
      <xsd:simpleType>
        <xsd:restriction base="dms:Text">
          <xsd:maxLength value="255"/>
        </xsd:restriction>
      </xsd:simpleType>
    </xsd:element>
    <xsd:element name="MediaServiceDateTaken" ma:index="39" nillable="true" ma:displayName="MediaServiceDateTaken" ma:hidden="true" ma:internalName="MediaServiceDateTaken" ma:readOnly="true">
      <xsd:simpleType>
        <xsd:restriction base="dms:Text"/>
      </xsd:simpleType>
    </xsd:element>
    <xsd:element name="MediaServiceLocation" ma:index="41" nillable="true" ma:displayName="Location" ma:internalName="MediaServiceLocation" ma:readOnly="true">
      <xsd:simpleType>
        <xsd:restriction base="dms:Text"/>
      </xsd:simpleType>
    </xsd:element>
    <xsd:element name="MediaServiceGenerationTime" ma:index="44" nillable="true" ma:displayName="MediaServiceGenerationTime" ma:hidden="true" ma:internalName="MediaServiceGenerationTime" ma:readOnly="true">
      <xsd:simpleType>
        <xsd:restriction base="dms:Text"/>
      </xsd:simpleType>
    </xsd:element>
    <xsd:element name="MediaServiceEventHashCode" ma:index="45" nillable="true" ma:displayName="MediaServiceEventHashCode" ma:hidden="true" ma:internalName="MediaServiceEventHashCode" ma:readOnly="true">
      <xsd:simpleType>
        <xsd:restriction base="dms:Text"/>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IsManualHandling" ma:index="48" nillable="true" ma:displayName="Manual Handling" ma:default="No" ma:format="Dropdown" ma:internalName="IsManualHandling">
      <xsd:simpleType>
        <xsd:restriction base="dms:Choice">
          <xsd:enumeration value="Yes"/>
          <xsd:enumeration value="No"/>
        </xsd:restriction>
      </xsd:simpleType>
    </xsd:element>
    <xsd:element name="lcf76f155ced4ddcb4097134ff3c332f" ma:index="51"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LengthInSeconds" ma:index="53" nillable="true" ma:displayName="MediaLengthInSeconds" ma:hidden="true" ma:internalName="MediaLengthInSeconds" ma:readOnly="true">
      <xsd:simpleType>
        <xsd:restriction base="dms:Unknown"/>
      </xsd:simpleType>
    </xsd:element>
    <xsd:element name="MediaServiceObjectDetectorVersions" ma:index="54" nillable="true" ma:displayName="MediaServiceObjectDetectorVersions" ma:hidden="true" ma:internalName="MediaServiceObjectDetectorVersions" ma:readOnly="true">
      <xsd:simpleType>
        <xsd:restriction base="dms:Text"/>
      </xsd:simpleType>
    </xsd:element>
    <xsd:element name="Exhibit" ma:index="55" nillable="true" ma:displayName="Exhibit" ma:internalName="Exhibit">
      <xsd:simpleType>
        <xsd:restriction base="dms:Text">
          <xsd:maxLength value="255"/>
        </xsd:restriction>
      </xsd:simpleType>
    </xsd:element>
    <xsd:element name="Volume" ma:index="56" nillable="true" ma:displayName="Volume" ma:internalName="Volume">
      <xsd:simpleType>
        <xsd:restriction base="dms:Text">
          <xsd:maxLength value="255"/>
        </xsd:restriction>
      </xsd:simpleType>
    </xsd:element>
    <xsd:element name="MediaServiceSearchProperties" ma:index="57" nillable="true" ma:displayName="MediaServiceSearchProperties" ma:hidden="true" ma:internalName="MediaServiceSearchProperties" ma:readOnly="true">
      <xsd:simpleType>
        <xsd:restriction base="dms:Note"/>
      </xsd:simpleType>
    </xsd:element>
    <xsd:element name="MediaServiceBillingMetadata" ma:index="5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7" nillable="true" ma:displayName="Status" ma:format="Dropdown" ma:indexed="true" ma:internalName="_Status">
      <xsd:simpleType>
        <xsd:restriction base="dms:Choice">
          <xsd:enumeration value="(1) New"/>
          <xsd:enumeration value="(2) In Progress"/>
          <xsd:enumeration value="(3) Review"/>
          <xsd:enumeration value="(4) Law Review"/>
          <xsd:enumeration value="(5) Approved For Case Admin"/>
          <xsd:enumeration value="(6) Complete"/>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3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52" nillable="true" ma:displayName="Taxonomy Catch All Column" ma:hidden="true" ma:list="{65a278c3-a9af-4b00-9d48-f36cd2a1cf94}" ma:internalName="TaxCatchAll" ma:showField="CatchAllData" ma:web="8430d550-c2bd-4ade-ae56-0b82b076c5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4824540-EEA6-4E7B-A98D-11CCFD87318F}">
  <ds:schemaRefs>
    <ds:schemaRef ds:uri="http://schemas.microsoft.com/sharepoint/v3/contenttype/forms"/>
  </ds:schemaRefs>
</ds:datastoreItem>
</file>

<file path=customXml/itemProps2.xml><?xml version="1.0" encoding="utf-8"?>
<ds:datastoreItem xmlns:ds="http://schemas.openxmlformats.org/officeDocument/2006/customXml" ds:itemID="{3744751E-A675-4539-AB26-7B0819C60B9A}">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89256f5-bd01-4bd2-810a-3210e275ee7b"/>
    <ds:schemaRef ds:uri="http://purl.org/dc/terms/"/>
    <ds:schemaRef ds:uri="55d9921f-7068-4b22-8e00-a0f26749f6ab"/>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0890832-0114-49AB-99C8-78F4339CAF82}"/>
</file>

<file path=customXml/itemProps4.xml><?xml version="1.0" encoding="utf-8"?>
<ds:datastoreItem xmlns:ds="http://schemas.openxmlformats.org/officeDocument/2006/customXml" ds:itemID="{D15329E3-5CE3-49E0-A34B-D3731809550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CPUC TPR Public</vt:lpstr>
      <vt:lpstr>TPR Notes</vt:lpstr>
      <vt:lpstr>Utility Priortization</vt:lpstr>
      <vt:lpstr>'CPUC TPR Public'!Print_Area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2025-12-19T20:15:41Z</dcterms:created>
  <dcterms:modified xsi:type="dcterms:W3CDTF">2026-05-28T21:53:48Z</dcterms:modified>
  <cp:category/>
  <cp:contentStatus>(6) Complete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2025-12-19T20:15:51Z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4cd19b90-ccd0-4ff0-85ea-08e76c4b2486</vt:lpwstr>
  </property>
  <property fmtid="{D5CDD505-2E9C-101B-9397-08002B2CF9AE}" pid="8" name="MSIP_Label_bc3dd1c7-2c40-4a31-84b2-bec599b321a0_ContentBits">
    <vt:lpwstr>0</vt:lpwstr>
  </property>
  <property fmtid="{D5CDD505-2E9C-101B-9397-08002B2CF9AE}" pid="9" name="MSIP_Label_bc3dd1c7-2c40-4a31-84b2-bec599b321a0_Tag">
    <vt:lpwstr>10, 3, 0, 1</vt:lpwstr>
  </property>
  <property fmtid="{D5CDD505-2E9C-101B-9397-08002B2CF9AE}" pid="10" name="ContentTypeId">
    <vt:lpwstr>0x010100467F9C8BEA693240B87572EA900F32170056BB0A30A73F3E41B8D140887E196634</vt:lpwstr>
  </property>
  <property fmtid="{D5CDD505-2E9C-101B-9397-08002B2CF9AE}" pid="11" name="MediaServiceImageTags">
    <vt:lpwstr/>
  </property>
  <property fmtid="{D5CDD505-2E9C-101B-9397-08002B2CF9AE}" pid="12" name="_docset_NoMedatataSyncRequired">
    <vt:lpwstr>False</vt:lpwstr>
  </property>
  <property fmtid="{D5CDD505-2E9C-101B-9397-08002B2CF9AE}" pid="13" name="_dlc_DocIdItemGuid">
    <vt:lpwstr>25b6901f-ad47-4402-b8b1-702cb36b8d88</vt:lpwstr>
  </property>
  <property fmtid="{D5CDD505-2E9C-101B-9397-08002B2CF9AE}" pid="14" name="Review Status">
    <vt:lpwstr>https://edisonintl.sharepoint.com/teams/rcms365/Lists/Data Request Review Tasks/Review%20Task%20View.aspx?QuestionDocID=269869  , Completed</vt:lpwstr>
  </property>
  <property fmtid="{D5CDD505-2E9C-101B-9397-08002B2CF9AE}" pid="15" name="MarkedForDeletion">
    <vt:bool>false</vt:bool>
  </property>
  <property fmtid="{D5CDD505-2E9C-101B-9397-08002B2CF9AE}" pid="16" name="Reassignment">
    <vt:lpwstr>, </vt:lpwstr>
  </property>
  <property fmtid="{D5CDD505-2E9C-101B-9397-08002B2CF9AE}" pid="17" name="Start Security WF">
    <vt:lpwstr>, </vt:lpwstr>
  </property>
  <property fmtid="{D5CDD505-2E9C-101B-9397-08002B2CF9AE}" pid="18" name="Party0">
    <vt:lpwstr>Energy Division</vt:lpwstr>
  </property>
  <property fmtid="{D5CDD505-2E9C-101B-9397-08002B2CF9AE}" pid="19" name="Data Request Set Name1">
    <vt:lpwstr>Transmission Project Review Process-June 2026</vt:lpwstr>
  </property>
  <property fmtid="{D5CDD505-2E9C-101B-9397-08002B2CF9AE}" pid="20" name="DeletedBy">
    <vt:lpwstr/>
  </property>
  <property fmtid="{D5CDD505-2E9C-101B-9397-08002B2CF9AE}" pid="21" name="Manual Handling">
    <vt:lpwstr>, </vt:lpwstr>
  </property>
  <property fmtid="{D5CDD505-2E9C-101B-9397-08002B2CF9AE}" pid="22" name="Test WF">
    <vt:lpwstr>, </vt:lpwstr>
  </property>
  <property fmtid="{D5CDD505-2E9C-101B-9397-08002B2CF9AE}" pid="23" name="Document Review Status">
    <vt:lpwstr>Pending for Case Admin</vt:lpwstr>
  </property>
  <property fmtid="{D5CDD505-2E9C-101B-9397-08002B2CF9AE}" pid="24" name="Modified Date">
    <vt:filetime>2026-05-28T07:00:00Z</vt:filetime>
  </property>
</Properties>
</file>